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1840" windowHeight="11730" activeTab="6"/>
  </bookViews>
  <sheets>
    <sheet name="MIĘSO, WĘDLINY, DRÓB" sheetId="3" r:id="rId1"/>
    <sheet name="WARZYWA I OWOCE" sheetId="4" r:id="rId2"/>
    <sheet name="NABIAŁ" sheetId="7" r:id="rId3"/>
    <sheet name="ART. OGÓLNOSPOŻYWCZE" sheetId="8" r:id="rId4"/>
    <sheet name="MROŻONKI" sheetId="6" r:id="rId5"/>
    <sheet name="RYBY" sheetId="5" r:id="rId6"/>
    <sheet name="PIECZYWO" sheetId="1" r:id="rId7"/>
  </sheets>
  <calcPr calcId="145621"/>
</workbook>
</file>

<file path=xl/calcChain.xml><?xml version="1.0" encoding="utf-8"?>
<calcChain xmlns="http://schemas.openxmlformats.org/spreadsheetml/2006/main">
  <c r="G10" i="7" l="1"/>
  <c r="G4" i="1" l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4" i="5"/>
  <c r="G5" i="5"/>
  <c r="G6" i="5"/>
  <c r="G7" i="5"/>
  <c r="G8" i="5"/>
  <c r="G9" i="5"/>
  <c r="G10" i="5"/>
  <c r="G11" i="5"/>
  <c r="G12" i="5"/>
  <c r="G13" i="5"/>
  <c r="G4" i="6"/>
  <c r="G5" i="6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4" i="8"/>
  <c r="G5" i="8"/>
  <c r="G6" i="8"/>
  <c r="G7" i="8"/>
  <c r="G8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40" i="8"/>
  <c r="G41" i="8"/>
  <c r="G42" i="8"/>
  <c r="G43" i="8"/>
  <c r="G44" i="8"/>
  <c r="G45" i="8"/>
  <c r="G46" i="8"/>
  <c r="G47" i="8"/>
  <c r="G48" i="8"/>
  <c r="G49" i="8"/>
  <c r="G50" i="8"/>
  <c r="G51" i="8"/>
  <c r="G52" i="8"/>
  <c r="G53" i="8"/>
  <c r="G54" i="8"/>
  <c r="G55" i="8"/>
  <c r="G56" i="8"/>
  <c r="G57" i="8"/>
  <c r="G58" i="8"/>
  <c r="G59" i="8"/>
  <c r="G60" i="8"/>
  <c r="G61" i="8"/>
  <c r="G62" i="8"/>
  <c r="G63" i="8"/>
  <c r="G64" i="8"/>
  <c r="G65" i="8"/>
  <c r="G66" i="8"/>
  <c r="G67" i="8"/>
  <c r="G68" i="8"/>
  <c r="G69" i="8"/>
  <c r="G70" i="8"/>
  <c r="G71" i="8"/>
  <c r="G72" i="8"/>
  <c r="G73" i="8"/>
  <c r="G74" i="8"/>
  <c r="G75" i="8"/>
  <c r="G76" i="8"/>
  <c r="G77" i="8"/>
  <c r="G78" i="8"/>
  <c r="G79" i="8"/>
  <c r="G80" i="8"/>
  <c r="G81" i="8"/>
  <c r="G82" i="8"/>
  <c r="G83" i="8"/>
  <c r="G84" i="8"/>
  <c r="G85" i="8"/>
  <c r="G86" i="8"/>
  <c r="G87" i="8"/>
  <c r="G88" i="8"/>
  <c r="G89" i="8"/>
  <c r="G90" i="8"/>
  <c r="G91" i="8"/>
  <c r="G92" i="8"/>
  <c r="G93" i="8"/>
  <c r="G94" i="8"/>
  <c r="G95" i="8"/>
  <c r="G96" i="8"/>
  <c r="G97" i="8"/>
  <c r="G98" i="8"/>
  <c r="G99" i="8"/>
  <c r="G100" i="8"/>
  <c r="G101" i="8"/>
  <c r="G102" i="8"/>
  <c r="G103" i="8"/>
  <c r="G104" i="8"/>
  <c r="G105" i="8"/>
  <c r="G106" i="8"/>
  <c r="G107" i="8"/>
  <c r="G108" i="8"/>
  <c r="G109" i="8"/>
  <c r="G110" i="8"/>
  <c r="G111" i="8"/>
  <c r="G112" i="8"/>
  <c r="G113" i="8"/>
  <c r="G114" i="8"/>
  <c r="G115" i="8"/>
  <c r="G116" i="8"/>
  <c r="G117" i="8"/>
  <c r="G118" i="8"/>
  <c r="G119" i="8"/>
  <c r="G120" i="8"/>
  <c r="G121" i="8"/>
  <c r="G122" i="8"/>
  <c r="G123" i="8"/>
  <c r="G124" i="8"/>
  <c r="G125" i="8"/>
  <c r="G126" i="8"/>
  <c r="G127" i="8"/>
  <c r="G128" i="8"/>
  <c r="G129" i="8"/>
  <c r="G130" i="8"/>
  <c r="G131" i="8"/>
  <c r="G132" i="8"/>
  <c r="G133" i="8"/>
  <c r="G134" i="8"/>
  <c r="G135" i="8"/>
  <c r="G136" i="8"/>
  <c r="G137" i="8"/>
  <c r="G138" i="8"/>
  <c r="G139" i="8"/>
  <c r="G140" i="8"/>
  <c r="G141" i="8"/>
  <c r="G142" i="8"/>
  <c r="G143" i="8"/>
  <c r="G144" i="8"/>
  <c r="G145" i="8"/>
  <c r="G146" i="8"/>
  <c r="G147" i="8"/>
  <c r="G148" i="8"/>
  <c r="G149" i="8"/>
  <c r="G150" i="8"/>
  <c r="G151" i="8"/>
  <c r="G152" i="8"/>
  <c r="G153" i="8"/>
  <c r="G154" i="8"/>
  <c r="G4" i="7"/>
  <c r="G5" i="7"/>
  <c r="G6" i="7"/>
  <c r="G7" i="7"/>
  <c r="G8" i="7"/>
  <c r="G9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F4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G3" i="5" l="1"/>
  <c r="F4" i="3" l="1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G3" i="1" l="1"/>
  <c r="F3" i="3"/>
  <c r="G3" i="8" l="1"/>
  <c r="H23" i="6" l="1"/>
  <c r="G3" i="6"/>
  <c r="G31" i="6" s="1"/>
  <c r="H26" i="6" l="1"/>
  <c r="H12" i="6"/>
  <c r="F22" i="3" l="1"/>
  <c r="H4" i="6" l="1"/>
  <c r="H5" i="6"/>
  <c r="H7" i="6"/>
  <c r="H8" i="6"/>
  <c r="H9" i="6"/>
  <c r="H10" i="6"/>
  <c r="H11" i="6"/>
  <c r="H13" i="6"/>
  <c r="H14" i="6"/>
  <c r="H15" i="6"/>
  <c r="H16" i="6"/>
  <c r="H17" i="6"/>
  <c r="H18" i="6"/>
  <c r="H19" i="6"/>
  <c r="H20" i="6"/>
  <c r="H21" i="6"/>
  <c r="H22" i="6"/>
  <c r="H24" i="6"/>
  <c r="H25" i="6"/>
  <c r="H27" i="6"/>
  <c r="H28" i="6"/>
  <c r="H29" i="6"/>
  <c r="H30" i="6"/>
  <c r="H31" i="6"/>
  <c r="H3" i="6"/>
  <c r="G20" i="1" l="1"/>
  <c r="G3" i="7"/>
  <c r="G27" i="7" s="1"/>
  <c r="F3" i="4"/>
  <c r="F77" i="4" s="1"/>
  <c r="G14" i="5" l="1"/>
  <c r="G155" i="8"/>
</calcChain>
</file>

<file path=xl/sharedStrings.xml><?xml version="1.0" encoding="utf-8"?>
<sst xmlns="http://schemas.openxmlformats.org/spreadsheetml/2006/main" count="946" uniqueCount="399">
  <si>
    <t>LP</t>
  </si>
  <si>
    <t>NAZWA TOWARU</t>
  </si>
  <si>
    <t>ILOŚĆ</t>
  </si>
  <si>
    <t>WARTOŚĆ BRUTTO</t>
  </si>
  <si>
    <t>6=4x5</t>
  </si>
  <si>
    <t>Bułeczki maślane</t>
  </si>
  <si>
    <t xml:space="preserve">Chleb kukurydziany </t>
  </si>
  <si>
    <t xml:space="preserve">Chleb domowy ( krojony ) </t>
  </si>
  <si>
    <t>SUMA</t>
  </si>
  <si>
    <t>kg</t>
  </si>
  <si>
    <t>CENA JEDNOSTKOWA BRUTTO</t>
  </si>
  <si>
    <t>Szt.</t>
  </si>
  <si>
    <t>Kg</t>
  </si>
  <si>
    <t>Op.</t>
  </si>
  <si>
    <t>Pęczek</t>
  </si>
  <si>
    <t>Melon żółty</t>
  </si>
  <si>
    <t>2500 g</t>
  </si>
  <si>
    <t>450 g</t>
  </si>
  <si>
    <t>450g</t>
  </si>
  <si>
    <t>1000g</t>
  </si>
  <si>
    <t>5000 g</t>
  </si>
  <si>
    <t>1000 g</t>
  </si>
  <si>
    <t>7=5x6</t>
  </si>
  <si>
    <t>Drożdże 100 g bez konserwantów</t>
  </si>
  <si>
    <t>100 g</t>
  </si>
  <si>
    <t>63g - 70g</t>
  </si>
  <si>
    <t>380 g</t>
  </si>
  <si>
    <t>400 g</t>
  </si>
  <si>
    <t>700 g</t>
  </si>
  <si>
    <t>200 g</t>
  </si>
  <si>
    <t xml:space="preserve">Masło klarowane bez dodatków roślinnych, o zawartości tłuszczu nie mniejszej niż 99,8% tł. mlecznego bez konserwantów i sztucznych barwników. </t>
  </si>
  <si>
    <t>500g</t>
  </si>
  <si>
    <t>1000 ml</t>
  </si>
  <si>
    <t>270g</t>
  </si>
  <si>
    <t xml:space="preserve">Ser typu mozarella - opakowanie, bez konserwantów, stabilizatorów i substancji zagęszczających. </t>
  </si>
  <si>
    <t>125g</t>
  </si>
  <si>
    <t>400g</t>
  </si>
  <si>
    <t>30 g</t>
  </si>
  <si>
    <t>Chrupiące  plasterki jabłka ( różne smaki ) , bez konserwantów, suszone metodą mikrofalowo - próżniową</t>
  </si>
  <si>
    <t>90 g</t>
  </si>
  <si>
    <t>60g</t>
  </si>
  <si>
    <t>Ciastka sezamki</t>
  </si>
  <si>
    <t>30g</t>
  </si>
  <si>
    <t>20g</t>
  </si>
  <si>
    <t>500 g</t>
  </si>
  <si>
    <t>Cynamon mielony-przyprawa korzenna bez dodatków</t>
  </si>
  <si>
    <t>100g</t>
  </si>
  <si>
    <t>1300g</t>
  </si>
  <si>
    <t>40g</t>
  </si>
  <si>
    <t>46g</t>
  </si>
  <si>
    <t>Imbir mielony  100%</t>
  </si>
  <si>
    <t>150 g</t>
  </si>
  <si>
    <t>Kardamon mielony 100%</t>
  </si>
  <si>
    <t>5000g</t>
  </si>
  <si>
    <t>250 g</t>
  </si>
  <si>
    <t>350 g</t>
  </si>
  <si>
    <t>Kminek mielony 100%</t>
  </si>
  <si>
    <t>Komosa ryzowa /Quinoa czarna/</t>
  </si>
  <si>
    <t>750 ml</t>
  </si>
  <si>
    <t>Kurkuma 100%</t>
  </si>
  <si>
    <t xml:space="preserve">Makaron 4-jajeczny/kg mąki - różne formy, m.in..: nitki krojone gwiazdki, zacierka, krajanka, świderki, muszelki, łazanki </t>
  </si>
  <si>
    <t>Makaron 4-jajeczny/kg mąki - różne formy, m.in.: świderki, łazanki, muszelki, muszelki mini, w kształcie ryżu</t>
  </si>
  <si>
    <t>300 g</t>
  </si>
  <si>
    <t xml:space="preserve">Musli bezcukrowe owocowe </t>
  </si>
  <si>
    <t>Olej lniany budwigowy nieczyszczony (zimno tłoczony)</t>
  </si>
  <si>
    <t>500 ml</t>
  </si>
  <si>
    <t>Olej rzepakowy z pierwszego tłoczenia rafinowany nieerukowy</t>
  </si>
  <si>
    <t xml:space="preserve">Orzechy laskowe </t>
  </si>
  <si>
    <t xml:space="preserve">Orzechy włoskie </t>
  </si>
  <si>
    <t>Papryka mielona słodka - 100%</t>
  </si>
  <si>
    <t>Pestki dyni</t>
  </si>
  <si>
    <t>280 g</t>
  </si>
  <si>
    <t xml:space="preserve">Pieczywo ryżowe - różne rodzaje z pełnego ziarna. </t>
  </si>
  <si>
    <t>Pieprz ziołowy mielony 100%</t>
  </si>
  <si>
    <t xml:space="preserve">Proszek do pieczenia </t>
  </si>
  <si>
    <t>Rozmaryn suszony</t>
  </si>
  <si>
    <t>Ryż do rissotta</t>
  </si>
  <si>
    <t>Siemię lniane ziarna w całości</t>
  </si>
  <si>
    <t>Sucharki pełnoziarniste</t>
  </si>
  <si>
    <t>220 g</t>
  </si>
  <si>
    <t>2,5g</t>
  </si>
  <si>
    <t xml:space="preserve">Woda mineralna niegazowana </t>
  </si>
  <si>
    <t>Ziarna dyni łuszczone</t>
  </si>
  <si>
    <t>Ziarna sezamu oczyszczonego</t>
  </si>
  <si>
    <t>Ziarna słonecznika łuszczone</t>
  </si>
  <si>
    <t>Ziele angielskie w całości</t>
  </si>
  <si>
    <t xml:space="preserve">Żurawina suszona, niesiarkowana </t>
  </si>
  <si>
    <t>7=5*6</t>
  </si>
  <si>
    <t>580g</t>
  </si>
  <si>
    <t>850g</t>
  </si>
  <si>
    <t>Ciecierzyca konserwowa w puszce</t>
  </si>
  <si>
    <t>425 g</t>
  </si>
  <si>
    <t>800 g</t>
  </si>
  <si>
    <t>200 ml</t>
  </si>
  <si>
    <t>690 g</t>
  </si>
  <si>
    <t>5 000 ml</t>
  </si>
  <si>
    <t>1 000 ml</t>
  </si>
  <si>
    <t>Wątróbka drobiowa (mięso świeże, nie mrożone)</t>
  </si>
  <si>
    <t>1,5l</t>
  </si>
  <si>
    <t>0,5l</t>
  </si>
  <si>
    <t>2500g</t>
  </si>
  <si>
    <t>740g</t>
  </si>
  <si>
    <t>900 g</t>
  </si>
  <si>
    <t>300 ml</t>
  </si>
  <si>
    <t>120g</t>
  </si>
  <si>
    <t>170g</t>
  </si>
  <si>
    <t>200g</t>
  </si>
  <si>
    <t>Makaron kolorowy (mąka semolina z pszenicy durum (98%), pomidor w proszku (1%), szpinak w proszku (1%))</t>
  </si>
  <si>
    <t>185 g</t>
  </si>
  <si>
    <t>Herbatniki bezglutenowe</t>
  </si>
  <si>
    <t>125 g</t>
  </si>
  <si>
    <t>130 g</t>
  </si>
  <si>
    <t>140 g</t>
  </si>
  <si>
    <t>Ser kozi żółty w palsterkach</t>
  </si>
  <si>
    <t>150g</t>
  </si>
  <si>
    <t>18,9l</t>
  </si>
  <si>
    <t>Mieszanka Chińska – skład: marchew, papryka, por, cebula, kiełki fasoli mung, grzyby chińskie, pędy bambusa</t>
  </si>
  <si>
    <t>240 g</t>
  </si>
  <si>
    <t xml:space="preserve">Op. </t>
  </si>
  <si>
    <t xml:space="preserve">Soda oczyszczona </t>
  </si>
  <si>
    <t>Nasiona Chia - szałwia hiszpańska 100%</t>
  </si>
  <si>
    <t>1000 g </t>
  </si>
  <si>
    <t>Mieszanka Ratatouille</t>
  </si>
  <si>
    <t>20</t>
  </si>
  <si>
    <t>200</t>
  </si>
  <si>
    <t>5</t>
  </si>
  <si>
    <t>26</t>
  </si>
  <si>
    <t>1 kg</t>
  </si>
  <si>
    <t>MIARA</t>
  </si>
  <si>
    <t>Sok  tłoczony, pasteryzowany, 100% bez dodatku cukru, naturalnie mętny (różne smaki: jabłkowy, jabłkowo - gruszkowy, marchwiowo - jabłkowy, jabłkowo - malinowy, pomarańczowo - jabłkowy)</t>
  </si>
  <si>
    <t>Nać pietruszki (w pęczkach o masie 20-30 g bez łodyg)</t>
  </si>
  <si>
    <t xml:space="preserve">Zioła w doniczkach - świeże (bazylia, mięta, melisa, oregano, tymianek) </t>
  </si>
  <si>
    <t xml:space="preserve">Fasola sucha biała Jaś mały </t>
  </si>
  <si>
    <t xml:space="preserve">Fasola sucha biała Jaś średni </t>
  </si>
  <si>
    <t xml:space="preserve">Groch łuskany  nasiona suche całe </t>
  </si>
  <si>
    <t xml:space="preserve">Groch nasiona suche połówki </t>
  </si>
  <si>
    <t>Kawa zbożowa typu INKA</t>
  </si>
  <si>
    <t>Ksylitol  (sok z brzozy)</t>
  </si>
  <si>
    <t>Sól niskosodowa z potasem i magnezem  (bez antyzbrylacza)</t>
  </si>
  <si>
    <t xml:space="preserve">Stewia (liście) </t>
  </si>
  <si>
    <t>Dżem 100% owoców bez dodatku cukru   - różne smaki, m.in.: brzoskwiniowy,  truskawkowy, morelowy, malinowy,  ananasowy,  (słoik), słodzony zagęszczonym sokiem jabłkowym</t>
  </si>
  <si>
    <t>Koncentrat pomidorowy 30% (bez konserwantów)</t>
  </si>
  <si>
    <t>Konfitura 100% owoców bez dodatku cukru   - różne smaki, m.in: brzoskwiniowy, wiśniowy, truskawkowy, morelowy, malinowy, jagodowy, ananasowy, z owoców leśnych, z czarnych porzeczek (słoik)</t>
  </si>
  <si>
    <t>Ciemne babeczki bezglutenowe</t>
  </si>
  <si>
    <t>Wafle bezglutenowe</t>
  </si>
  <si>
    <t>Ciastka bezglutenowe</t>
  </si>
  <si>
    <t>Żurawina mrożona bez pestek głęboko mrożona</t>
  </si>
  <si>
    <t>Jogurt naturalny -  min. 2% tłuszczu lub powyżej, zawierający biokultury, bez dodatku żelatyny spożywczej, bez mleka w proszku, bez konserwantów, stabilizatorów i substancji zagęszczających, smak łagodny, konsystencja jednolita</t>
  </si>
  <si>
    <t xml:space="preserve">Jogurt naturalny typu greckiego - zawartość tłuszczu do 10%, zawierający biokultury, bez dodatku żelatyny spożywczej, bez mleka w proszku, bez konserwantów, stabilizatorów i substancji zagęszczających, smak łagodny, konsystencja: jednolita, gęsta </t>
  </si>
  <si>
    <t>Masło ekstra - nie solone w kostkach (starannie uformowana) o zawartości tłuszczu min. 82,5%, bez dodatków roślinnych, bez konserwantów i sztucznych barwników, konsystencja: jednolita, zwarta, smarowna,</t>
  </si>
  <si>
    <t xml:space="preserve">Majonez - skład: olej roślinny, żółtka jaja kurzego, ocet, gorczyca, woda, sól morska, pieprz, zawartość tłuszczu 80%, regulator kwasowości (kwasek cytrynowy), bez środków konserwujących, bez dodatku cukru i substancji słodzących zdefiniowanych w rozporządzeniu (WE) nr 1333/2008 </t>
  </si>
  <si>
    <t>Mleko - krowie, świeże, pasteryzowane, normalizowane (w folii) 3,2% tłuszczu bez przeciwutleniaczy i stabilizatorów, o wysokiej jakości mikrobiologicznej, wygląd i barwa jednolita, smak i zapach czysty bez obcych posmaków i zapachów</t>
  </si>
  <si>
    <t>Ser twarogowy półtłusty - kl. I, formowany, zawartość tłuszczu w suchej masie poniżej 30%, pakowany próżniowo w folię z tworzywa sztucznego, bez konserwantów, otrzymywany z białek mleka skoagulowanych metodą kwasową, smak: łagodny, lekko kwaśny, posmak pasteryzacji,  konsystencja: jednolita, zwarta, bez grudek, lekko luźna, barwa: biała do lekko kremowej, jednolita w całej masie</t>
  </si>
  <si>
    <t xml:space="preserve">Ser kozi - plastry, naturalny, bez substancji zagęszczających, stabilizatorów i przeciwutleniaczy </t>
  </si>
  <si>
    <t xml:space="preserve">Ser typu FETA -  półtłusty,  kanapkowo-sałatkowy,  16% tłuszczu, ser miękki, solankowy, otrzymywany z mleka krowiego </t>
  </si>
  <si>
    <t>Ser żółty -  podpuszczkowy dojrzewający, typu holenderskiego i holendersko - szwajcarskiego o miąższu miękkim i elastycznym , pełnotłusty (zawartość tłuszczu nie mniej niż 45% w s.m.), smak łagodny, konsystencja jednolita, zwarta, różne gatunki np.: gouda, salami, edamski, edam rycki lub inne równoważne, kawałkowane lub plasterkowane, w blokach od 0,5 do 3 kg</t>
  </si>
  <si>
    <t xml:space="preserve">Serek wiejski- bez konserwantów, stabilizatorów zagęszczających). </t>
  </si>
  <si>
    <t xml:space="preserve">Szt. </t>
  </si>
  <si>
    <t xml:space="preserve">Śmietana 12%- do zup i sosów o zawartości tłuszczu nie mniejszej niż 12%, homogenizowana, bez dodatku mleka w proszku, bez konserwantów, stabilizatorów i substancji zagęszczających. </t>
  </si>
  <si>
    <t xml:space="preserve">Śmietana 18% - do zup i sosów o zawartości tłuszczu nie mniejszej niż 18%, homogenizowana, bez mleka w proszku, bez konserwantów, stabilizatorów i substancji zagęszczających. </t>
  </si>
  <si>
    <t xml:space="preserve">Śmietana 30%UHT – do zup i sosów skład: śmietana, karagen, smak lekko słodki, produkt o jednolitej, kremowej konsystencji, bez kłaczków ściętego sernika, barwa jednolita, biała z odcieniem jasnokremowym do kremowego </t>
  </si>
  <si>
    <t>Jaja kurze - zgodne z klasą A , kod systemu chowu 0 lub 1, duże L (waga od 63 g do 73 g), każde jajko musi być oznaczone na skorupie numerami wyróżniającymi (kod systemu hodowli, kod państwa oraz oznaczenia zakładu ), nie dopuszczone są jajka nieoznakowane, zbite lub popękane</t>
  </si>
  <si>
    <t>Mleko UHT - krowie, 2 % tłuszczu (karton), bez przeciwutleniaczy i stabilizatorów, o wysokiej jakości mikrobiologicznej, wygląd i barwa jednolita , smak i zapach czysty bez obcych posmaków i zapachów</t>
  </si>
  <si>
    <t>Maślanka naturalna - min.1,5 % tłuszczu,  bez konserwantów, stabilizatorówi substancji zagęszczających.</t>
  </si>
  <si>
    <t>Dynia mrożona w kostkach- jednolite odmianowo w partii, całe sypkie, nieoblodzone, niezlepione, nieuszkodzone mechanicznie, głęboko mrożona</t>
  </si>
  <si>
    <t xml:space="preserve">Bukiet warzyw głęboko mrożony </t>
  </si>
  <si>
    <t xml:space="preserve">Mintaj - filet mrożony SHP bez skóry i ości, głęboko mrożony, płaty produkcji morskiej </t>
  </si>
  <si>
    <t>Miruna - filet mrożony SHP bez skóry i ości, głęboko mrożony, płaty produkcji morskiej</t>
  </si>
  <si>
    <t>Morszczuk argentyński - filet mrożony SHP bez skóry i ości,  głęboko mrożony, płaty produkcji morskiej</t>
  </si>
  <si>
    <t xml:space="preserve">Łosoś wędzony na zimno/ciepło - świeży, plastrowany, zapakowany próżniowo na tacce, opakowanie vacum, bez konserwantów i sztucznych barwników </t>
  </si>
  <si>
    <t xml:space="preserve">Tuńczyk w kawałkach w sosie własnym,  w puszce, skład: tuńczyk w kawałkach, woda lub olej, sól, bez konserwantów; opakowanie czyste bez uszkodzeń mechanicznych.  </t>
  </si>
  <si>
    <t>Dorsz atlantycki - filet bez skóry i ości (Gadus Morhua) SHP 2% glazury, głęboko mrożony, płaty produkcji morskiej /nie czarniak, nie plamiak/, filety z dorsza o nieregularnej wielkości i kształcie, bez skóry i wyrostków ościstych kręgosłupa</t>
  </si>
  <si>
    <t>Łosoś - filet  bez skóry  Premium, bez  ości, głęboko mrożony, do 3 % glazury, płat mięsa z łososia o nieregularnej wielkości i kształcie, oddzielony od pozostałych części anatomicznych ryby cięciem wykonanym równolegle do kręgosłupa bez skóry i wyrostków ościstych kręgosłupa, zapach i smak charakterystyczny dla łososia</t>
  </si>
  <si>
    <t>Łosoś świeży - filet  bez  skóry, bez ości, płat mięsa z łososia o nieregularnej wielkości i kształcie, oddzielony od pozostałych części anatomicznych ryby cięciem wykonanym równolegle do kręgosłupa, bez skóry i wyrostków ościstych kręgosłupa, zapach i smak charakterystyczny dla łososia</t>
  </si>
  <si>
    <t>Makrela  wędzona - świeża, zapakowana hermetycznie, wędzenie obejmuje solenie na sucho lub mokro, a następnie proces ścisłego wędzenia, produkt o charakterystycznym smaku, zapachu i barwie</t>
  </si>
  <si>
    <t>Karmazyn  wędzony - świeża, zapakowana hermetycznie, wędzenie obejmuje solenie na sucho lub mokro, a następnie proces ścisłego wędzenia, produkt o charakterystycznym smaku, zapachu i barwie</t>
  </si>
  <si>
    <t>Paluszki rybne z fileta z mintaja w chrupiącej panierce, wstępnie podsmażone - produkt głęboko mrożony, skład: 100% fileta mintaja, mąka pszenna, olej, woda, skrobia ziemniaczana, sól, przyprawy naturalne, bez środków konserwujących, wzmacniaczy smaku, bez barwników, aromatów, skrobi modyfikowanej chemicznie i tłuszczów utwardzanych</t>
  </si>
  <si>
    <t>Brokuły - bukiet różyczek mrożonych: barwa typowa dla brokuł, nieoblodzone, niezlepione, nieuszkodzone mechanicznie, bez uszkodzeń spowodowanych przez szkodniki</t>
  </si>
  <si>
    <t>Bruksela - bukiet kulek mrożonych: barwa typowa dla brukselki,  sypkie, nieoblodzone, niezlepione, nieuszkodzone mechanicznie, bez uszkodzeń spowodowanych przez szkodniki</t>
  </si>
  <si>
    <t>Porzeczka czarna - owoce, jednolite odmianowo w partii, bez szypułek, całe, sypkie, nieoblodzone, niezlepione, nieuszkodzone mechanicznie, głęboko mrożona</t>
  </si>
  <si>
    <t>Porzeczka czerwona -  owoce, jednolite odmianowo w partii, bez szypułek, całe, sypkie, nieoblodzone, niezlepione, nieuszkodzone mechanicznie  głęboko mrożona</t>
  </si>
  <si>
    <t>Fasola szparagowa - zielona lub żółta, cięta, odcinki strąków z obciętymi końcami o długości od 20mm do 40mm, jednolite odmianowo, sypkie, nieoblodzone, niepołamane, niezlepione, bez uszkodzeń spowodowanych przez szkodniki głęboko mrożona</t>
  </si>
  <si>
    <t>Groszek zielony - groszek, kolor zielony,  jednolity odmianowo, sypki, nieoblodzony, niezlepiony, bez uszkodzeń spowodowanych przez szkodniki, głęboko mrożona</t>
  </si>
  <si>
    <t xml:space="preserve">Jagoda - owoce, jednolite odmianowo w partii, całe sypkie, nieoblodzone, niezlepione, nieuszkodzone mechanicznie, głęboko mrożona </t>
  </si>
  <si>
    <t>Kalafior - bukiet różyczek, barwa typowa dla kalafiora, sypkie, nieoblodzone, niezlepione, nieuszkodzone mechanicznie, bez uszkodzeń spowodowanych przez szkodniki, głęboko mrożony</t>
  </si>
  <si>
    <t>Maliny - owoce, jednolite odmianowo w partii, bez szypułek, całe, sypkie, nieoblodzone, niezlepione, nieuszkodzone mechanicznie, głęboko mrożone</t>
  </si>
  <si>
    <t>Marchewka młoda mini - (karotka-paluszek), sypka, nieoblodzona, niezlepiona, bez uszkodzeń spowodowanych przez szkodniki, głęboko mrożona</t>
  </si>
  <si>
    <t>Mieszanka owoców leśnych – truskawki, maliny, czarne porzeczki, bez pestek, mieszanka wieloskładnikowa, barwa typowa dla poszczególnych owoców, owoce sypkie, nieoblodzone, niezlepione, nieuszkodzone mechanicznie, bez uszkodzeń spowodowanych przez szkodniki, głęboko mrożona</t>
  </si>
  <si>
    <t>Mieszanka kompotowa bez pestki- mieszanka wieloskładnikowa, barwa typowa dla poszczególnych owoców, owoce sypkie, nieoblodzone, niezlepione, nieuszkodzone mechanicznie, bez uszkodzeń spowodowanych przez szkodniki, głęboko mrożona</t>
  </si>
  <si>
    <t>Mieszanka warzywna 7 składnikowa -(marchew , pietruszka  seler, kalafior,  brokuł, fasolka szparagowa , groszek zielony brukselka )barwa typowa dla poszczególnych warzyw, sypkie, nieoblodzone, niezlepione, nieuszkodzone mechanicznie, bez uszkodzeń spowodowanych przez szkodniki, głęboko mrożona</t>
  </si>
  <si>
    <t>Mieszanka warzywna 7 składnikowa - (marchew, pietruszka  seler, kalafior, brokuł, fasolka szparagowa , groszek zielony brukselka )barwa typowa dla poszczególnych warzyw, sypkie, nieoblodzone, niezlepione, nieuszkodzone mechanicznie, bez uszkodzeń spowodowanych przez szkodniki, głęboko mrożona</t>
  </si>
  <si>
    <t>Marchewka z groszkiem - barwa typowa dla groszku zielonego i marchewki,  sypkie, nieoblodzone, nie zlepione, nieuszkodzone mechanicznie, bez uszkodzeń spowodowanych przez szkodniki, głęboko mrożona</t>
  </si>
  <si>
    <t>Mix warzyw – brokułowa barwa typowa dla poszczególnych warzyw, sypkie, nieoblodzone, niezlepione, nieuszkodzone mechanicznie, bez uszkodzeń spowodowanych przez szkodniki, głęboko mrożona</t>
  </si>
  <si>
    <t>Szpinak rozdrobniony - bukiet kulek mrożonych: barwa typowa dla szpinaku, bez obcych posmaków, sypkie, nieoblodzone,  nieuszkodzone mechanicznie, głęboko mrozony</t>
  </si>
  <si>
    <t xml:space="preserve">Śliwka – owoce, jednolite odmianowo w partii, całe sypkie, nieoblodzone, niezlepione, nieuszkodzone mechanicznie, głęboko mrożona </t>
  </si>
  <si>
    <t xml:space="preserve">Truskawki - owoce, jednolite odmianowo w partii, bez szypułek, całe, sypkie, bez obcych posmaków, nieoblodzone, niezlepione, nieuszkodzone mechanicznie, bez uszkodzeń spowodowanych przez szkodniki, głeboko mrożona </t>
  </si>
  <si>
    <t xml:space="preserve">Wiśnia - owoce, jednolite odmianowo w partii, całe sypkie, nieoblodzone, niezlepione, nieuszkodzone mechanicznie, głęboko mrożona </t>
  </si>
  <si>
    <t>Mieszanka warzywna (włoszczyzna) - krojona w paski: marchew, pietruszka, seler, por,  barwa typowa dla poszczególnych warzyw,  sypkie, nieoblodzone, niezlepione, nieuszkodzone mechanicznie, bez uszkodzeń spowodowanych przez szkodniki, głęboko mrożona</t>
  </si>
  <si>
    <t>Majonez - skład: olej roślinny, żółtka jaja kurzego, ocet, gorczyca, woda, sól morska, pieprz, zawartość tłuszczu 80%, regulator kwasowości (kwasek cytrynowy), bez środków konserwujących, bez dodatku cukru i substancji słodzących zdefiniowanych w rozporządzeniu (WE) nr 1333/2008 ,</t>
  </si>
  <si>
    <t>Mleko UHT - krowie, 3,2% tłuszczu (karton), bez przeciwutleniaczy i stabilizatorów, o wysokiej jakości mikrobiologicznej, wygląd i barwa jednolita, smak i zapach czysty bez obcych posmaków i zapachów</t>
  </si>
  <si>
    <t xml:space="preserve">Serek naturalny/homogenizowany – opakowanie – wiaderko, bez dodatku żelatyny wieprzowej, konserwantów, stabilizatorów i substancji zagęszczających. </t>
  </si>
  <si>
    <t>Cielęcina (świeża, nie mrożona) - udziec , cielęcina zadnia  (mięso  świeże, nie mrożone) mięsnie pozbawione skóry, kości i ścięgien, prawidłowo wykrwiona, bez przebarwień i uszkodzeń mechanicznych</t>
  </si>
  <si>
    <t>Drób - filet z piersi indyka  (mięso świeże, nie mrożone) mięśnie piersiowe pozbawione skóry, kości i ścięgien, prawidłowo wykrwawione, bez przebarwień i uszkodzeń mechanicznych</t>
  </si>
  <si>
    <t>Drób - filet z piersi kurczaka  (mięso świeże, nie mrożone) mięśnie piersiowe pozbawione skóry, kości i ścięgien, prawidłowo wykrwawione, bez przebarwień i uszkodzeń mechanicznych</t>
  </si>
  <si>
    <t>Drób - pałka z kurczaka (mięso świeże, nie mrozone) podobnej wielkości, oczyszczona, umyta, skóra bez przebarwień</t>
  </si>
  <si>
    <t>Drób - podudzie z kurczaka (mięso świeże  nie mrożone) podobnej wielkości, oczyszczone, umyte, skora bez przebarwień</t>
  </si>
  <si>
    <t>Kiełbasa śląska  (min zawartość mięsa wieprzowego 87%), bez wzmacniaczy smaku i substancji zagęszczających</t>
  </si>
  <si>
    <t>Kurczak -  tuszka, wypatroszony (mięso świeże, nie mrożone) oczyszczony, umyty, o zapachu charakterystycznym dla kurczaka świeżego, skóra bez przebarwień</t>
  </si>
  <si>
    <t>Parówka z szynki (co najmniej 93% mięsa) - bez MOM (mięsa oddzielonego mechanicznie),  smak i zapach charakterystyczny dla danego asortymentu, produkt homogenizowany, parzony, bez osłonek, przyprawy naturalne, sól</t>
  </si>
  <si>
    <t>Drób - udko z kurczaka (mięso świeże, nie mrożone), podobnej wielkości, o wadze od 25 do 35 dag, oczyszczone, umyte, skóra bez przebarwień</t>
  </si>
  <si>
    <t>Wędlina drobiowa o zawartości min 87% mięsa (polędwica z indyka, szynka drobiowa,  kurczak gotowany, pierś z indyka i inne - plasterkowana  lub w kawałku)</t>
  </si>
  <si>
    <t>Wędlina sucha: Kiełbasa krakowska sucha, kabanosy,frankfurterki, Kiełbasa wieprzowa, grubo rozdrobniona, wędzona, parzona, suszona, gdzie do wytworzenia 100 g produktu zużyto min. 146 g mięsa bez wzmacniaczy smaku i substancji zagęszczających.</t>
  </si>
  <si>
    <t xml:space="preserve">Wędlina wieprzowa (szynka gotowana, polędwica wieprzowa i inne równoważne - plasterkowana lub w kawałku) zawartość mięsa nie mniej niż 95%, smak i zapach charakterystyczny dla danego asortymentu, </t>
  </si>
  <si>
    <t>Wieprzowina - karczek bez kości, bez skóry (mięso świeże, nie mrożone) -  tkanka mięsna grubo włóknista, poprzerastana tłuszczem i tkanką łączną; barwa ciemnoróżowa, zapach charakterystyczny dla każdego rodzaju mięsa, konsystencja jędrna i elastyczna</t>
  </si>
  <si>
    <t>Wieprzowina - łopatka bez kości, bez skóry  (mięso świeże, nie mrożone) tkanka mięsna grubo włóknista, poprzerastana tłuszczem i tkanką łączną; barwa; ciemnoróżowa, zapach swoisty, charakterystyczny dla każdego rodzaju mięsa</t>
  </si>
  <si>
    <t>Wieprzowina - polędwiczka wieprzowa - (mięso świeże, nie mrożone),  barwa ciemnoróżowa, zapach swoisty, charakterystyczny dla każdego rodzaju mięsa, konsystencja jędrna, elastyczna</t>
  </si>
  <si>
    <t>Wieprzowina - szynka bez kości , kulka i zrazówka, (mięso świeże, nie mrożone) tkanka mięsna delikatna, drobnowłóknista, miękka i soczysta, produkt obrobiony kulinarnie, odtłuszczony, bez skóry i kości, barwa ciemnoróżowa, zapach swoisty, charakterystyczny dla każdego rodzaju mięsa</t>
  </si>
  <si>
    <t>Wieprzowina - schab bez kości środkowy, bez warkocza (mięso świeże, nie mrożone) gruby, jednolity, soczysty mięsień otoczony błoną i niewielką ilością tłuszczu, barwa ciemnoróżowa, zapach swoisty, charakterystyczny dla każdego rodzaju mięsa</t>
  </si>
  <si>
    <t>Wołowina bez kości - mięso pieczeniowe z zadu wołowego, (mięso świeże, nie mrożone), mięśnie pozbawione skóry, kości i ścięgien, prawidłowo wykrwawione, bez przebarwień i uszkodzeń mechanicznych oraz bez zanieczyszczeń obcych oraz krwi</t>
  </si>
  <si>
    <t xml:space="preserve">Bułka wrocławska - skład surowcowy: mąka pszenna, drożdże, sól, woda, i inne surowce określone recepturą  bez spulchniaczy i polepszaczy, bułka okrągła, bez wgnieceń i uszkodzeń mechanicznych, opakowanie zbiorcze - kosz plastikowy, czysty  nieuszkodzony </t>
  </si>
  <si>
    <t>50 g</t>
  </si>
  <si>
    <t xml:space="preserve">Bułka grahamka - skład surowcowy: maka pszenna, mąka pszenna graham  drożdże sól, woda i inne surowce określone recepturą, bez spulchniaczy i polepszaczy, bułka okrągła, bez wgnieceń i uszkodzeń mechanicznych, opakowanie zbiorcze - kosz plastikowy, czysty nieuszkodzony </t>
  </si>
  <si>
    <t xml:space="preserve">Bułka kajzerka - skład surowcowy: mąka pszenna, drożdże, sól, woda, i inne surowce określone recepturą  bez spulchniaczy i polepszaczy, bułka okrągła, bez wgnieceń i uszkodzeń mechanicznych, opakowanie zbiorcze - kosz plastikowy, czysty  nieuszkodzony </t>
  </si>
  <si>
    <t>Bułka wieloziarnista - skład surowcowy: maka pszenna, mąka żytnia, ziarno siemienia lnianego, słonecznika, sezamu i soi, płatki owsiane,  drożdże sól, woda i inne surowce określone recepturą, bez spulchniaczy i polepszaczy, bułka okrągła, bez wgnieceń i uszkodzeń mechanicznych, opakowanie zbiorcze - kosz plastikowy, czysty nieuszkodzony</t>
  </si>
  <si>
    <t>60 g</t>
  </si>
  <si>
    <t>Chleb orkiszowy (krojony) - skład surowcowy: mąka żytnia mąka pszenna, mix orkiszowy, woda, drożdże, sól bez spulchniaczy i polepszaczy  skórka ściśle połączona z miękiszem, powierzchnia chropowata, bez wgnieceń i uszkodzeń mechanicznych, pakowany w folię i oznakowany etykietą, opakowanie zbiorcze - kosz plastikowy, czysty, nieuszkodzony</t>
  </si>
  <si>
    <t>Chleb wieloziarnisty  (krojony) - skład surowcowy: mąka pszenna, mąka żytnia, woda, drożdże, ziarno siemienia lnianego, słonecznika, sezamu i soi, płatki owsiane, sól  bez spulchniaczy i polepszaczy, skórka ściśle połączona z miękiszem, bez wgnieceń i uszkodzeń mechanicznych, pakowany w folię i oznakowany etykietą, opakowanie zbiorcze - kosz plastikowy czysty , nieuszkodzony</t>
  </si>
  <si>
    <t xml:space="preserve">Chleb żytni (krojony)- skład surowcowy: mąka żytnia, drożdże, woda, sól i inne surowce określone recepturą, bez spulchniaczy i polepszaczy, skórka ściśle połączona z miękiszem, bez wgnieceń i uszkodzeń mechanicznych, pakowany w folię i oznakowany etykietą, opakowanie zbiorcze - kosz plastikowy, czysty, nieuszkodzony </t>
  </si>
  <si>
    <t xml:space="preserve">Chleb zwykły pszenno-żytni typu baltonowski lub inne równoważne (krojony) - skład surowcowy: mąka pszenna, mąka żytnia, drożdże, woda, sól, bez spulchniaczy i polepszaczy, skórka ściśle połączona z miękiszem, bez wgnieceń i uszkodzeń mechanicznych, pakowany w folię i oznakowany etykietą, opakowanie zbiorcze - kosz plastikowy, czysty, nieuszkodzony </t>
  </si>
  <si>
    <t>Chleb słonecznikowy (krojony) - skład surowcowy : mąka żytnia, mąka pszenna, woda, sól, słonecznik obłuszczony, drożdże i inne surowce określone recepturą bez spulchniaczy i polepszaczy skórka ściśle połączona z miękiszem, powierzchnia chropowata, bez wgnieceń i uszkodzeń mechanicznych, pakowany w folię i oznakowany etykietą, opakowanie zbiorcze - kosz plastikowy, czysty, nieuszkodzony</t>
  </si>
  <si>
    <t xml:space="preserve">Chleb razowy (krojony)- skład surowcowy: mąka pszenna razowa i mąka żytnia razowa, drożdże, woda, sól i inne surowce określone recepturą, bez spulchniaczy i polepszaczy, skórka ściśle połączona z miękiszem, bez wgnieceń i uszkodzeń mechanicznych, pakowany w folię i oznakowany etykietą, opakowanie zbiorcze - kosz plastikowy, czysty, nieuszkodzony </t>
  </si>
  <si>
    <t>Chleb sojowy (krojony) - skład surowcowy: mąka żytnia,  mąka pszenna, woda, drożdże, sól, soja i inne surowce określone recepturą, bez spulchniaczy i polepszaczy, skórka ściśle połączona z miękiszem, powierzchnia chropowata, bez wgnieceń i uszkodzeń mechanicznych, pakowany w folię, opakowanie zbiorcze - kosz plastikowy, czysty, nieuszkodzony</t>
  </si>
  <si>
    <t>Chleb graham  (krojony) - skład surowcowy: mąka pszenna i żytnia na zakwasie z dodatkiem drożdży, soli, wody i innych składników określonych recepturą, bez spulchniaczy i polepszaczy, skórka ściśle połączona z miękiszem, chropowata, bez wgnieceń i uszkodzeń mechanicznych, pakowany w folię i oznakowany etykietą, opakowanie zbiorcze - kosz plastikowy, czysty, nieuszkodzony</t>
  </si>
  <si>
    <t xml:space="preserve">Chałka pszenna  (krojona) - skład surowcowy: mąka pszenna woda, cukier, drożdże, tłuszcz, susz jajeczny, sól i inne składniki określone recepturą, niedopuszczalne wyroby zdeformowane, zgniecione, spalone, pakowana w folię i oznakowana etykietą, opakowanie zbiorcze - kosz plastikowy - czysty, nieuszkodzony </t>
  </si>
  <si>
    <t>Bułka weka (krojona)- skład surowcowy: mąka pszenna  drożdże, sól, woda i inne surowce określone recepturą wypieku bułek, bez spulchniaczy i polepszaczy — długa, cienka bułka o długości ok. 30 cm, skórka gładka, błyszcząca lub lekko chropowata, skórka złocista do jasnobrązowej, bez wgnieceń, pakowana w folię  i oznakowana etykietą, opakowanie zbiorcze - kosz plastikowy, czysty,  nieuszkodzony</t>
  </si>
  <si>
    <t xml:space="preserve">Kiełki (różne gatunki: brokułu, rzeżuchy, fasolki mung, lucerny, rzodkiewki i inne ), opakowanie 50 - 70 g, świeże, zdrowe, czyste, bez oznak gnicia </t>
  </si>
  <si>
    <t>Papryka czerwona, pomarańczowa, żółta  - kl.I, świeża, zdrowa, czysta, sucha, sezonowa, o charakterystycznej barwie,  w całości,  odmiany krajowe a w sezonie jesienno- zimowym także importowane , bez śladów uszkodzeń mechanicznych oraz bez oznak pleśnienia i gnicia.</t>
  </si>
  <si>
    <t xml:space="preserve">Kapusta biała młoda -kl. I, świeża, zdrowa, w całości, bez oznak gnicia i uszkodzeń powstałych przez szkodniki </t>
  </si>
  <si>
    <t xml:space="preserve">Awokado - dojrzałe, bez plam, oznak gnicia, bez uszkodzeń powstałych podczas wzrostu, zbioru, pakowania i transportu, luzem </t>
  </si>
  <si>
    <t>Banany - długość ok. 18-20 cm, dojrzałe, bez plam, oznak gnicia, uszkodzeń powstałych podczas wzrostu, zbioru, pakowania i transportu , kolor żółty,  świeże, zdrowe</t>
  </si>
  <si>
    <t>Buraki ćwikłowe  - świeże, bez liści, zdrowe, czyste, suche, sezonowe, w całości,  odmiany krajowe a w sezonie jesienno- zimowym także importowane, bez oznak pleśnienia i gnicia, bez uszkodzeń spowodowanych przez szkodniki oraz bez oznak pleśnienia i gnicia.</t>
  </si>
  <si>
    <t>Cebula luz -   świeża, zdrowa, czysta, sucha, sezonowa, w całości,  odmiany krajowe a w sezonie jesienno- zimowym także importowane, nienadmarznięta, bez śladów uszkodzeń mechanicznych i uszkodzeń spowodowanych przez szkodniki oraz bez oznak pleśnienia i gnicia.</t>
  </si>
  <si>
    <t>Cukinia zielona - świeża, soczysta, zdrowa, sezonowa, w całości, odmiany krajowe a w sezonie jesienno- zimowym także importowane, bez śladów uszkodzeń mechanicznych i uszkodzeń spowodowanych przez szkodniki oraz bez oznak pleśnienia i gnicia,  jednakowej wielkości.</t>
  </si>
  <si>
    <t>Cytryny -  świeża, soczysta, zdrowa, kolor żółty, o cienkiej skórce, bez oznak pleśnienia, gnicia i zepsucia, odmiana jednorodna przy każdorazowej dostawie.</t>
  </si>
  <si>
    <t xml:space="preserve">Czosnek -  zdrowy, suchy,  bez oznak zepsucia, bez oznak pleśnienia i gnicia, w całości </t>
  </si>
  <si>
    <t>Dynia świeża piżmowa -  zdrowa,   o charakterystycznej barwie,  w całości, odmiany wyłącznie jadalne a nie pastewne,  bez oznak pleśnienia i gnicia.</t>
  </si>
  <si>
    <t>Gruszka -  odmiana Konferencja, Paryżanka, Lukasówka, Red-Bonkreta, Faworytka, Komisówka, General Leclerc  -  klapsa i inne równoważne, waga 180-220 g/1szt., dojrzała, średnio twarda, słodka, soczysta, zdrowa, bez oznak gnicia, nie nadmarznięta, odmiana jednorodna przy każdorazowej dostawie.</t>
  </si>
  <si>
    <t>Imbir korzeń -  świeży, zdrowy, czysty, nie przemarznięty bez śladów uszkodzeń mechanicznych i uszkodzeń spowodowanych przez szkodniki .</t>
  </si>
  <si>
    <t xml:space="preserve">Jabłka deserowe -  soczyste, słodkie lub słodko - winne,  owoce bez uszkodzeń powstałych podczas wzrostu, zbioru, pakowania i transportu, bez objawów zepsucia, odmiany:  Cortland, Gala, Idared, Jonagold, Ligol, Lobo, Rubin, Champion, Decosta, Jonagored i inne </t>
  </si>
  <si>
    <t>Kalarepa (bez liści)  - świeża,  zdrowa, sezonowa,  w całości,  odmiany krajowe a w sezonie jesienno- zimowym także importowane,  bez śladów uszkodzeń mechanicznych i uszkodzeń spowodowanych przez szkodniki, jednakowej wielkości.</t>
  </si>
  <si>
    <t>Kapusta biała -  zdrowa, świeża, sezonowa, w całości, nienadmarznięta, bez śladów uszkodzeń mechanicznych i uszkodzeń spowodowanych przez szkodniki oraz bez oznak pleśnienia i gnicia.</t>
  </si>
  <si>
    <t>Kapusta czerwona  - zdrowa, świeża, sezonowa, w całości, nienadmarznięta, bez śladów uszkodzeń mechanicznych i uszkodzeń spowodowanych przez szkodniki oraz bez oznak pleśnienia i gnicia.</t>
  </si>
  <si>
    <t xml:space="preserve">Kapusta włoska - zdrowa, świeża, sezonowa, w całości bez objawów zepsucia i jakichkolwiek oznak chorób i zmian , bez uszkodzeń spowodowanych przez szkodniki </t>
  </si>
  <si>
    <t>Kapusta pekińska - świeża, zdrowa, bez oznak pleśnienia i gnicia, wolna od szkodników i uszkodzeń spowodowanych przez szkodniki, pakowana pojedynczo</t>
  </si>
  <si>
    <t>Kapusta kiszona sałatkowa z marchewką - (pakowana w folię, słoik, wiaderko) produkt spożywczy otrzymany z kapusty poddanej naturalnemu procesowi  fermentacji mlekowej, nie dopuszcza się stosowania octu, substancji słodzących, wybielaczy i przyspieszaczy fermentacji</t>
  </si>
  <si>
    <t xml:space="preserve">Kiwi -o masie 80-90g/1szt. , dojrzałe , odpowiednio jędrne, świeże, soczyste, zdrowe, czyste, o dobrym smaku , bez oznak pleśnienia, gnicia i zepsucia, nie nadmarznięte , pakowane w paletki </t>
  </si>
  <si>
    <t xml:space="preserve">Koper - w pęczkach o masie 20-30 g, bez łodyg,  świeży, bez oznak gnicia, czysty, zdrowy, sezonowy, odmiany krajowe a w sezonie jesienno- zimowym także importowane </t>
  </si>
  <si>
    <t xml:space="preserve">Mango - dojrzałe , zdrowe , o dobrym smaku , bez plam , oznak gnicia , uszkodzeń skóry </t>
  </si>
  <si>
    <t xml:space="preserve">Marchew, luz - odmiany: Karotka, Atol, Karina  Polka, Koral, Dolanka, Amsterdamska, Lenka, Selecta, Fantazja i inne, cała, świeża, bez oznak gnicia i uszkodzeń spowodowanych przez szkodniki </t>
  </si>
  <si>
    <t xml:space="preserve">Ogórek kiszony -  bez konserwantów, octu, wybielaczy, przyspieszaczy fermentacji, pakowany w folię, słoik, wiaderko,  Produkt spożywczy otrzymany ze świeżych ogórków, przypraw smakowych, zalanych zalewą z dodatkiem soli i poddany naturalnemu procesowi fermentacji mlekowej. Nie dopuszcza się produktów konserwowanych askorbinianem potasu </t>
  </si>
  <si>
    <t>Ogórek zielony - świeży, bez plam, oznak gnicia i uszkodzeń skóry, zdrowy, czysty, suchy, sezonowy,  w całości,  odmiany krajowe a w sezonie jesienno - zimowym także importowane, nienadmarznięty</t>
  </si>
  <si>
    <t>Pieczarki - zdrowe, świeże, w całości,  bez śladów uszkodzeń mechanicznych i uszkodzeń spowodowanych przez szkodniki oraz bez oznak pleśnienia i gnicia.</t>
  </si>
  <si>
    <t xml:space="preserve">Pietruszka korzeniowa, luz - o charakterystycznej barwie, smaku i zapachu,  w całości , odmiany krajowe a w sezonie jesienno -zimowym także importowane, bez uszkodzeń mechanicznych i spowodowanych przez szkodniki </t>
  </si>
  <si>
    <t>Pomidor  -  świeży, zdrowy, czysty, suchy, o średnicy od 4 cm do 6 cm, sezonowy, w całości,  odmiany krajowe a w sezonie jesienno- zimowym także importowane, bez śladów uszkodzeń mechanicznych oraz bez oznak pleśnienia i gnicia.</t>
  </si>
  <si>
    <t>Pomidor malinowy - świeży, zdrowy, czysty, suchy, o średnicy od 4 cm do 6 cm, sezonowy, w całości,  odmiany krajowe a w sezonie jesienno- zimowym także importowane, bez śladów uszkodzeń mechanicznych oraz bez oznak pleśnienia i gnicia.</t>
  </si>
  <si>
    <t xml:space="preserve">Por - świeży, zdrowy, czysty, suchy, sezonowy, o charakterystycznej barwie, smaku i zapachu, w całości, odmiany krajowe a w sezonie jesienno-zimowym także importowane bez śladów uszkodzeń mechanicznych i uszkodzeń spowodowanych przez szkodniki </t>
  </si>
  <si>
    <t>Por -  świeży, zdrowy, czysty, suchy, sezonowy, o charakterystycznej barwie, smaku i zapachu, w całości, odmiany krajowe a w sezonie jesienno-zimowym także importowane bez śladów uszkodzeń mechanicznych i uszkodzeń spowodowanych przez szkodniki</t>
  </si>
  <si>
    <t>Rzodkiewka - (w pęczkach ) - świeża, zdrowa, czysta, sucha,  sezonowa, w całości , odmiany krajowe a w sezonie jesienno- zimowym także importowane bez śladów uszkodzeń  spowodowanych przez szkodniki oraz bez oznak pleśnienia i gnicia.</t>
  </si>
  <si>
    <t xml:space="preserve">Sałata lodowa  - (pakowana każda główka oddzielnie), świeża krucha, zdrowa, czysta, sucha o charakterystycznej barwie,  bez oznak pleśnienia i gnicia </t>
  </si>
  <si>
    <t xml:space="preserve">Sałata roszponka -  roślina o wydłużonych liściach, świeża, zdrowa, czysta, sucha  o charakterystycznej barwie, smaku i zapachu, bez oznak gnicia </t>
  </si>
  <si>
    <t xml:space="preserve">Seler korzeniowy, luz - o charakterystycznej barwie, smaku i zapachu,  w całości, odmiany krajowe a w sezonie jesienno -zimowym także importowane, bez uszkodzeń mechanicznych i spowodowanych przez szkodniki </t>
  </si>
  <si>
    <t>Szczypiorek świeży, denkolistny -świeży, czysty zdrowy, sezonowy, o charakterystycznej barwie, smaku i zapachu, odmiany krajowe a w sezonie jesienno- zimowym także importowane, bez oznak pleśnienia i gnicia</t>
  </si>
  <si>
    <t xml:space="preserve">Winogrona (białe i czerwone) – owoce słodkie o gęstym i chrupiącym miąższu i delikatnej skórce, świeże, soczyste, zdrowe, czyste, o dobrym smaku, bez oznak pleśnienia i zepsucia </t>
  </si>
  <si>
    <t>Ziemniaki późne jadalne luz -spełniające wymagania normy PN-75/R-74450,zdrowe, czyste, suche, jednoodmianowe, o kształcie typowym dla danej odmiany, o dobrym smaku, bez śladów uszkodzeń mechanicznych i uszkodzeń spowodowanych przez szkodniki  o średnicy poprzecznej min. 4 cm i podłużnej 5 cm.</t>
  </si>
  <si>
    <t xml:space="preserve">Arbuz  – minimalna waga owocu 1,5 kg, jędrny i dostatecznie dojrzały, świeży, soczysty, zdrowy, czysty, o dobrym smaku, bez śladów uszkodzeń mechanicznych i zanieczyszczeń biologicznych, </t>
  </si>
  <si>
    <t xml:space="preserve">Borówka amerykańska  - owoce duże i aromatyczne, świeże , soczyste, zdrowe, czyste, o dobrym smaku, bez oznak pleśnienia, gnicia i zepsucia </t>
  </si>
  <si>
    <t>Botwina  - świeża, zdrowa, czysta, sezonowa, bez śladów uszkodzeń mechanicznych i uszkodzeń spowodowanych przez szkodniki oraz bez oznak pleśnienia i gnicia,</t>
  </si>
  <si>
    <t>Brokuły - główka o średnicy min 15 cm, bez łodygi i liści (masa główki 500 - 600 g), cały, świeży, zdrowy, czysty, sezonowy, w całości,  odmiany krajowe a w sezonie jesienno- zimowym także importowane , bez uszkodzeń mechanicznych i uszkodzeń spowodowanych przez szkodniki oraz bez oznak pleśnienia i gnicia.</t>
  </si>
  <si>
    <t xml:space="preserve">Brukselka  -  świeża, zdrowa, sezonowa, bez oznak gnicia i uszkodzeń powstałych przez szkodniki </t>
  </si>
  <si>
    <t xml:space="preserve">Brzoskwinia – średnica owocu powinna wynosić 70-80 mm., dojrzała, świeża, soczysta, zdrowa, o dobrym smaku, bez oznak pleśnienia, gnicia i zepsucia, odmiana jednorodna przy każdej dostawie; </t>
  </si>
  <si>
    <t xml:space="preserve">Cebulka młoda - biała, luz, świeża, zdrowa, czysta, sezonowa, bez oznak pleśnienia i gnicia </t>
  </si>
  <si>
    <t>Fasolka szparagowa zielona, żółta, świeża, zdrowa, czysta, sezonowa, o charakterystycznej barwie,  w całości, odmiany krajowe  bez śladów uszkodzeń mechanicznych i uszkodzeń spowodowanych przez szkodniki oraz bez oznak pleśnienia i gnicia.</t>
  </si>
  <si>
    <t xml:space="preserve">Jagoda,  owoce świeże, soczyste, zdrowe, czyste, o dobrym smaku, bez oznak pleśnienia i gnicia </t>
  </si>
  <si>
    <t xml:space="preserve">Kalafior, główka o średnicy min. 15 cm, bez łodygi i liści, świeży, bez oznak chorób, wolny od szkodników i uszkodzeń powstałych przez szkodniki </t>
  </si>
  <si>
    <t>Malina  - owoce odszypułkowane, świeże, soczyste, zdrowe, czyste, o dobrym smaku, bez oznak pleśnienia, gnicia i zepsucia</t>
  </si>
  <si>
    <t xml:space="preserve">Mandarynka – waga 70-90g/1szt., sortowana, słodka, skórka w kolorze pomarańczowym, świeża, bez pestek, soczysta, zdrowa, czysta, o dobrym smaku,  bez oznak pleśnienia, gnicia i zepsucia, bez śladów uszkodzeń mechanicznych i zanieczyszczeń biologicznych. </t>
  </si>
  <si>
    <t xml:space="preserve">Marchew wczesna z natką (dostarczana w okresie VI - VIII) -  w pęczkach o masie ok. 400-500 g świeża , zdrowa, czysta, sezonowa, bez oznak gnicia i uszkodzeń powstałych przez szkodniki </t>
  </si>
  <si>
    <t>Morele -  średnica owocu powinna wynosić około 30 mm., dojrzała, świeża, soczysta, zdrowa, czysta, o dobrym smaku, bez oznak pleśnienia, gnicia i zepsucia</t>
  </si>
  <si>
    <t xml:space="preserve">Nektarynki – średnica owocu powinna wynosić 70-80 mm., dojrzała, świeża, soczysta, zdrowa, czysta, o dobrym smaku, bez oznak pleśnienia i gnicia </t>
  </si>
  <si>
    <t xml:space="preserve">Ogórek zielony - gruntowy (dostarczany w okresie VI-VIII) - zdrowy, czysty, sezonowy, o charakterystycznej barwie , smaku i zapachu, w całości,  odmiany krajowe , bez oznak gnicia </t>
  </si>
  <si>
    <t>Pietruszka wczesna korzeń z natką (dostarczana w okresie VI-VIII)- świeża, zdrowa, sezonowa, bez oznak gnicia i uszkodzeń powstałych przez szkodniki</t>
  </si>
  <si>
    <t xml:space="preserve">Pomarańcza, sortowana, słodka, skórka w kolorze pomarańczowym, świeża,  soczysta, zdrowa, czysta, o dobrym smaku, bez oznak pleśnienia i gnicia  bez śladów uszkodzeń mechanicznych i zanieczyszczeń biologicznych. </t>
  </si>
  <si>
    <t xml:space="preserve">Porzeczki czarne -świeże, zdrowe, dojrzałe, soczyste, bez oznak pleśnienia i gnicia </t>
  </si>
  <si>
    <t xml:space="preserve">Porzeczki czerwone -świeże, zdrowe, dojrzałe, soczyste, bez oznak pleśnienia i gnicia </t>
  </si>
  <si>
    <t>Sałata masłowa - świeża, zdrowa, czysta, sucha, sezonowa, o charakterystycznej barwie, smaku i zapachu, w całości, odmiany krajowe a w sezonie jesienno- zimowym także importowane nienadmarznięta, bez śladów uszkodzeń mechanicznych i uszkodzeń spowodowanych przez szkodniki oraz bez oznak pleśnienia i gnicia.</t>
  </si>
  <si>
    <t>Seler korzeniowy młody z natką (dostarczany w okresie VI-VIII) -  świeży, zdrowy, sezonowy, bez oznak gnicia i uszkodzeń powstałych przez szkodniki</t>
  </si>
  <si>
    <t xml:space="preserve">Śliwki (węgierki)  – waga 25-30g/1szt, dojrzała o granatowej skórce, świeża, soczysta, zdrowa, czysta, o dobrym smaku, bez oznak pleśnienia i gnicia </t>
  </si>
  <si>
    <t xml:space="preserve">Truskawki  – minimalna wielkość 18mm/1szt. O barwie czerwonej i wyrównanej, odpowiednio dojrzała z kielichem i szypułką, świeża, zdrowa, soczysta, o dobrym smaku, czysta, bez oznak pleśnienia i gnicia, bez śladu uszkodzeń mechanicznych i zanieczyszczeń biologicznych; pakowane w łubiance; </t>
  </si>
  <si>
    <t xml:space="preserve">Ziemniaki młode jadalne luz -  zdrowe, czyste, suche, jednoodmianowe, sezonowe, w całości, bez śladów uszkodzeń mechanicznych i uszkodzeń spowodowanych przez szkodniki </t>
  </si>
  <si>
    <t xml:space="preserve">Rukola -  opakowanie 100-125 g, świeża, zdrowa, czysta, sucha o charakterystycznej barwie, smaku i zapachu, bez uszkodzeń mechanicznych, bez oznak gnicia </t>
  </si>
  <si>
    <t xml:space="preserve">Seler naciowy -  świeży, zdrowy, czysty, bez jakichkolwiek oznak chorób i zmian, wolny od zanieczyszczeń, wolny od szkodników i uszkodzeń spowodowanych przez szkodniki  </t>
  </si>
  <si>
    <t>Liść lubczyku świeży - szt</t>
  </si>
  <si>
    <t>Szczaw konserwowy w słoiku, szczaw, sól</t>
  </si>
  <si>
    <t xml:space="preserve">Żurek w butelce (skład: mąka żytnia, ziele angielskie, liść laurowy, pieprz, sól, czosnek), produkt bez konserwantów i sztucznych barwników, opakowanie czyste bez uszkodzeń mechanicznych </t>
  </si>
  <si>
    <t>Pomidory suszone w oleju, pomidory suszone (pomidory, sól) 45,8%, olej rzepakowy 45,6%, mieszanka ziół, cukier</t>
  </si>
  <si>
    <t>Bułka tarta - skład: mąka pszenna, sól, drożdże</t>
  </si>
  <si>
    <t>Ciecierzyca, cieciorka</t>
  </si>
  <si>
    <t>Cukier biały  kryształ– skład: cukier buraczany 100%, bez środków konserwujących, opakowanie jednostkowe torebki papierowe</t>
  </si>
  <si>
    <t>Cukier trzcinowy nierafinowany - skład: cukier trzcinowy brązowy 100%</t>
  </si>
  <si>
    <t xml:space="preserve">Cukier puder - skład: cukier buraczany 100% mielony, bez środków konserwujących </t>
  </si>
  <si>
    <t>Czekolada gorzka 70%</t>
  </si>
  <si>
    <t>Groszek ptysiowy - drobny wypiek z ciasta parzonego, skład: masło, mąka pszenna, jajka, sól, woda</t>
  </si>
  <si>
    <t xml:space="preserve">Herbata owocowa ekspresowa  - różne smaki, m.in.: dzika róża, malinowa, owoce leśne, malina z żurawiną, wieloowocowa, hibiskus </t>
  </si>
  <si>
    <t>Herbata ziołowa ekspresowa - różne smaki, m.in.: mięta pieprzowa, rumianek melisa z gruszką koperek, melisa, lipa</t>
  </si>
  <si>
    <t>Herbata owocowa 100% - skład: różne kompozycje suszonych , rozdrobnionych  owoców, kwiatów, bez czarnej herbaty, po zaparzeniu esencjonalny napar, wyraźnie wyczuwalny smak owocowy, opakowanie czyste bez uszkodzeń mechanicznych.</t>
  </si>
  <si>
    <t>Herbata zwykła - czarna</t>
  </si>
  <si>
    <t>Kakao prawdziwe — skład: 100% ziarna mielonego z kakaowca; opakowanie czyste bez uszkodzeń mechanicznych</t>
  </si>
  <si>
    <t>Kawa zbożowa – skład: zboża 72%(jęczmień, żyto), cykoria, burak cukrowy, bez środków konserwujących , opakowanie czyste bez uszkodzeń mechanicznych</t>
  </si>
  <si>
    <t xml:space="preserve">Kasza gryczana prażona – skład: obłuszczone ziarno preparowane termicznie (100%), barwa brązowa, po ugotowaniu sypkie, lekkie, puszyste, nie sklejone, ziarna powinny się rozdzielać, ziarna wolne od zanieczyszczeń biologicznych i szkodników </t>
  </si>
  <si>
    <t>Kasza manna  (grysik) 100% – skład: produkt otrzymywany z przemiału oczyszczonego ziarna pszenicy, w postaci drobnych ziarenek barwy białej lub kremowej, ziarna wolne od zanieczyszczeń biologicznych i szkodników</t>
  </si>
  <si>
    <t>Kasza jęczmienna pęczak - skład: całe, obłuskane i wypolerowane ziarno jęczmienia, preparowane termicznie (100%), po ugotowaniu sypkie, ziarna wolne od zanieczyszczeń biologicznych i szkodników</t>
  </si>
  <si>
    <t>Kasza jęczmienna średnia perłowa wiejska - skład: obłuszczone ziarno  preparowane termicznie (100%), po ugotowaniu sypkie, ziarna wolne od zanieczyszczeń biologicznych i szkodników, opakowanie czyste bez uszkodzeń mechanicznych</t>
  </si>
  <si>
    <t xml:space="preserve">Liść laurowy – skład: suszone liście laurowe 100%, opakowanie czyste bez uszkodzeń mechanicznych </t>
  </si>
  <si>
    <t xml:space="preserve">Lubczyk – skład: suszone liście lubczyku 100%, opakowanie czyste bez uszkodzeń mechanicznych </t>
  </si>
  <si>
    <t>Majeranek - skład: rozdrobnione ziele majeranku 100% bez środków konserwujących; aromatyczny, gorzki smak</t>
  </si>
  <si>
    <t xml:space="preserve">Makaron pełne ziarno -  skład: mąka makaronowa pszenna pełnoziarnista, woda różne kształty, m.in.: spaghetti, gwiazdki, świderki, kokardki i inne </t>
  </si>
  <si>
    <t>Makaron pełne ziarno-  z przemiału całego ziarna pszenicy, różne kształty, m.in..: spaghetti, gwiazdki, gniazdka, świderki, kolanka, kokardki</t>
  </si>
  <si>
    <t>Musztarda stołowa - skład; woda, gorczyca, ocet spirytusowy, cukier, sól, bez substancji konserwujących, opakowanie szklane</t>
  </si>
  <si>
    <r>
      <t xml:space="preserve">Morele suszone 100% - naturalnie suszone, </t>
    </r>
    <r>
      <rPr>
        <b/>
        <sz val="9"/>
        <color theme="1"/>
        <rFont val="Arial"/>
        <family val="2"/>
        <charset val="238"/>
      </rPr>
      <t>bez dwutlenku siarki</t>
    </r>
  </si>
  <si>
    <t>Migdały płatki skład: migdały łuskane, blanszowane w płatkach</t>
  </si>
  <si>
    <t>Ocet jabłkowy 6% - powstały przez naturalną fermentację soczystych jabłek, bez konserwantów</t>
  </si>
  <si>
    <t xml:space="preserve">Olej rzepakowy - olej roślinny rafinowany, z pierwszego tłoczenia, filtrowany na zimno o zawartości kwasów jednonienasyconych powyżej 50% i zawartości kwasów wielonienasyconych poniżej 40%, opakowanie czyste bez uszkodzeń mechanicznych </t>
  </si>
  <si>
    <t xml:space="preserve">Oliwa z oliwek Extra Virgin — naturalna oliwa z oliwek z pierwszego tłoczenia, o łagodnym smaku, opakowanie  czyste bez uszkodzeń mechanicznych. </t>
  </si>
  <si>
    <t>Otręby - różne rodzaje/pszenne, orkiszowe, żytnie/, skład: 100% otręby prażone, bez zanieczyszczeń organicznych i nieorganicznych</t>
  </si>
  <si>
    <t>Oregano, otarte 100%</t>
  </si>
  <si>
    <t>Pieprz cytrynowy, mielony 100%</t>
  </si>
  <si>
    <t>Pieprz czarny, mielony 100%</t>
  </si>
  <si>
    <t>Pieprz ziołowy, mielony 100%</t>
  </si>
  <si>
    <t>Płatki jaglane błyskawiczne - skład: płatki jaglane 100% otrzymywane z nasion prosa, struktura i konsystencja w postaci płatków bez grudek, wolne od szkodników i ich pozostałości</t>
  </si>
  <si>
    <t>Płatki owsiane górskie – skład: płatki owsiane 100% otrzymywane z całego ziarna owsa, produkt suchy o sypkiej konsystencji, w postaci odrębnych nie sklejonych płatków, wolne od szkodników i ich pozostałości</t>
  </si>
  <si>
    <t>Płatki ryżowe – skład: płatki ryżowe 100% produkowane z najlepszych gatunków ryżu białego poddanego działaniu pary wodnej, a następnie prasowaniu, produkt suchy o sypkiej konsystencji, w postaci odrębnych nie sklejonych płatków, wolne od szkodników i ich pozostałości</t>
  </si>
  <si>
    <t>Płatki orkiszowe pełnoziarniste - skład: płatki orkiszowe pełnoziarniste 100% struktura i konsystencja sypka w postaci płatków bez grudek, wolne od szkodników i ich pozostałości</t>
  </si>
  <si>
    <t>Pestki  dyni - skład: ziarna dyni bez łusek 100%, bez środków konserwujących, bez zanieczyszczeń organicznych i nieorganicznych, wolne od szkodników i ich pozostałości</t>
  </si>
  <si>
    <t xml:space="preserve">Pieczywo chrupkie - (różne rodzaje), skład: mąka pszenna, mąka żytnia, pełnoziarnista mąka pszenna, mleko w proszku odtłuszczone, cukier, sól, tłuszcz roślinny + dodatki w zależnosci od asortymentu </t>
  </si>
  <si>
    <t xml:space="preserve">Rodzynki sułtańskie - suszone owoce zielonych winogron, powinny być sprężyste, miękkie i błyszczące </t>
  </si>
  <si>
    <t>Ryż długoziarnisty biały  - powinien być suchy, dobrze odtłuszczony, nie zawierać ziaren połamanych i mączki, po ugotowaniu sypki ,bez zanieczyszczeń organicznych i nieorganicznych, wolny od szkodników i ich pozostałości</t>
  </si>
  <si>
    <t xml:space="preserve">Ryż  brązowy długoziarnisty - pozbawiony niejadalnej łuski wokół ziarna, bez zanieczyszczeń organicznych i nieorganicznych, wolny od szkodników i ich pozostałości </t>
  </si>
  <si>
    <t xml:space="preserve">Soczewica czerwona- skład: soczewica czerwona 100%, nasiona mają czerwona barwę, ziarna twarde bez przebarwień </t>
  </si>
  <si>
    <t xml:space="preserve">Soczewica zielona- skład: soczewica zielona 100%, nasiona mają zieloną barwę, ziarna twarde bez przebarwień </t>
  </si>
  <si>
    <r>
      <t>Śliwka suszona -</t>
    </r>
    <r>
      <rPr>
        <b/>
        <sz val="9"/>
        <color rgb="FF000000"/>
        <rFont val="Arial"/>
        <family val="2"/>
        <charset val="238"/>
      </rPr>
      <t xml:space="preserve"> bez dwutlenku siarki </t>
    </r>
  </si>
  <si>
    <t>Tymianek – skład: suszone ziele tymianku 100% o intensywnym smaku i aromacie, bez środków konserwujących</t>
  </si>
  <si>
    <t>Wanilia w laskach</t>
  </si>
  <si>
    <t>Wafle ryżowe naturalne - produkt bezglutenowy, składniki: ryż brązowy, zawartość soli wynika wyłącznie z obecności naturalnie występującego sodu</t>
  </si>
  <si>
    <t>Wiórki kokosowe - skład: wiórki kokosowe 100%</t>
  </si>
  <si>
    <t>Makaron bezglutenowy(świderki, nitki, pióra, muszelki)</t>
  </si>
  <si>
    <t>Ryż długoziarnisty Parboiled – skład: ziarno ryżu białego,  długie, preparowane termicznie (100%), ziarna mają prześwitujące bielmo o żółtozłotej barwie, po ugotowaniu sypkie, bez zanieczyszczeń organicznych i nieorganicznych, wolny od szkodników i ich pozostałości</t>
  </si>
  <si>
    <t xml:space="preserve">MINIMALNA GRAMATURA </t>
  </si>
  <si>
    <t>Biszkopty 120 g</t>
  </si>
  <si>
    <t>Galaretka rózne smaki</t>
  </si>
  <si>
    <t xml:space="preserve">Oliwki czarne, zielone  - skład: oliwki drylowane, naturalna solanka, oliwa extra virgin, sól morska , ocet winny </t>
  </si>
  <si>
    <t>Powidła śliwkowe - przetwór otrzymany ze śliwek, o odpowiednio smarownej konsystencji , bez zagęstników i słodzików</t>
  </si>
  <si>
    <t>Fasolka konserwowa biała i czerwona – skład: fasola ziarno, woda, sól, przeciwutleniacz kwas askorbinowy, bez środków konserwujących; opakowanie czyste bez uszkodzeń mechanicznych, puszka</t>
  </si>
  <si>
    <t>Kukurydza konserwowa – skład: ziarna młodej kukurydzy luzem w zalewie, ziarna całe,  nieuszkodzone, zalewa barwy żółtawej i żółta, opalizująca lub mętna z osadem tkanki roślinnej na dnie opakowania, konsystencja miękka - wyrównana, smak i zapach - charakterystyczny dla kukurydzy, bez środków konserwujących puszka</t>
  </si>
  <si>
    <t>Passata, pulpa pomidorowa (pomidory bez skóry 99%, bez konserwantów)</t>
  </si>
  <si>
    <t>Barszcz koncentrat 300 ml (zagęszczony sok z buraków ćwikłowych (59,2%), woda, cukier, sól, regulator kwasowości - kwas cytrynowy, warzywa i ekstrakty warzywne (zawierają seler), przyprawy i ekstrakty przypraw, aromaty</t>
  </si>
  <si>
    <t>Mleczko kokosowe (zaw. kokos, woda i guma guar)</t>
  </si>
  <si>
    <t>Pomidor w puszce — skład: pomidory krojone bez skórki, sól, kwas cytrynowy regulator kwasowości, bez środków konserwujących, puszka</t>
  </si>
  <si>
    <t xml:space="preserve">Koncentrat pomidorowy 30% - skład: skoncentrowane pomidory, sam miąższ bez skórek, woda, sól, konsystencja stała w formie pasty o naturalnym smaku i aromacie, produkt pasteryzowany, kolor czerwony, bez środków konserwujących, opakowanie szklane, czyste </t>
  </si>
  <si>
    <t>Groszek konserwowy – skład: całe ziarna groszku kolor zielony, soczyste,  niezepsute, bez obcych zapachów, woda, sól, bez środków konserwujących; opakowanie czyste bez uszkodzeń mechanicznych, puszka</t>
  </si>
  <si>
    <t>Chrzan tarty naturalny  - skład: świeże, pozbawione skórki tarte korzenie chrzanu, kwasek cytrynowy, sól; bez środków konserwujących;  struktura - przetarta masa z zawartością drobnych fragmentów korzeni chrzanu, smak i zapach - charakterystyczny dla chrzanu, lekko piekący, kwaśnosłodki, barwa biała lub biało kremowa, opakowanie szklane</t>
  </si>
  <si>
    <t>Brzoskwinie połówki bez skóry w lekkim syropie - skład: połówki brzoskwiń, woda, cukier trzcinowy; bez środków konserwujących; opakowanie bez uszkodzeń mechanicznych, czyste, puszka</t>
  </si>
  <si>
    <t>Ananas plastry w lekkim syropie  – skład: plastry ananasa, sok z ananasa; bez środków konserwujących, bez dodatku cukru i substancji słodzących, opakowanie bez uszkodzeń mechanicznych, czyste, puszka</t>
  </si>
  <si>
    <t>Zioła prowansalskie -100%</t>
  </si>
  <si>
    <t>Płatki kukurydziane — skład: kasza kukurydziana 99%, sól, ekstrakt słodowy z jęczmienia, produkt suchy o sypkiej konsystencji, w postaci odrębnych nie sklejonych płatków, bez zanieczyszczeń organicznych i nieorganicznych, bez dodatku cukru i substancji słodzących, typu cornflakes lub inne równoważne</t>
  </si>
  <si>
    <t>Płatki jęczmienne  - skład: płatki jęczmienne 100%, struktura i konsystencja sypka w postaci płatków bez grudek, wolne od szkodników i ich pozostałości</t>
  </si>
  <si>
    <r>
      <t xml:space="preserve">Miód 100% naturalny, nektarowy, bez barwników i domieszek, w opakowaniu szklanym, </t>
    </r>
    <r>
      <rPr>
        <b/>
        <sz val="9"/>
        <color theme="1"/>
        <rFont val="Arial"/>
        <family val="2"/>
        <charset val="238"/>
      </rPr>
      <t xml:space="preserve">miód nie może być mieszaniną różnych miodów </t>
    </r>
  </si>
  <si>
    <t>Mąka pszenna pełnoziarnista typ 1850 jednolity kolor, bez zanieczyszczeń organicznych i nieorganicznych, wolna od szkodników i ich pozostałości; opakowanie jednostkowe - torebka papierowa</t>
  </si>
  <si>
    <t>Mąka ziemniaczana - skład: skrobia ziemniaczana 100% produkowana z ziemniaków skrobiowych, jednolity biały kolor, bez zanieczyszczeń organicznych i   nieorganicznych</t>
  </si>
  <si>
    <t>Mąka pszenna -  mąka tortowa typu 550, jednolity biały kolor, bez zanieczyszczeń organicznych i nieorganicznych, wolna od szkodników i ich pozostałości; opakowanie jednostkowe - torebka papierowa</t>
  </si>
  <si>
    <t>Mąka pszenna -  mąka poznańska typu 650, jednolity biały kolor, bez zanieczyszczeń organicznych i nieorganicznych, wolna od szkodników i ich pozostałości; opakowanie jednostkowe - torebka papierowa</t>
  </si>
  <si>
    <t>Mąka orkiszowa - mąka  typu 630, jednolity biały kolor, bez zanieczyszczeń organicznych i nieorganicznych, wolna od szkodników i ich pozostałości, opakowanie jednostkowe - torebka papierowa</t>
  </si>
  <si>
    <t>Mąka kukurydziana - skrobia otrzymana z kukurydzy, wysuszona, zmielona i przesiana , opakowanie jednostkowe - torebka papierowa</t>
  </si>
  <si>
    <r>
      <t>Makaron - skład: 100% mąki pszennej makaronowej</t>
    </r>
    <r>
      <rPr>
        <b/>
        <sz val="9"/>
        <color rgb="FF000000"/>
        <rFont val="Arial"/>
        <family val="2"/>
        <charset val="238"/>
      </rPr>
      <t xml:space="preserve"> durum</t>
    </r>
    <r>
      <rPr>
        <sz val="9"/>
        <color rgb="FF000000"/>
        <rFont val="Arial"/>
        <family val="2"/>
        <charset val="238"/>
      </rPr>
      <t xml:space="preserve"> ( semolina ), woda - różne formy, m.in. świderki, kokardki, spaghetti i inne </t>
    </r>
  </si>
  <si>
    <r>
      <t xml:space="preserve">Makaron - skład: 100% mąki pszennej  makaronowej  </t>
    </r>
    <r>
      <rPr>
        <b/>
        <sz val="9"/>
        <color rgb="FF000000"/>
        <rFont val="Arial"/>
        <family val="2"/>
        <charset val="238"/>
      </rPr>
      <t xml:space="preserve">durum </t>
    </r>
    <r>
      <rPr>
        <sz val="9"/>
        <color rgb="FF000000"/>
        <rFont val="Arial"/>
        <family val="2"/>
        <charset val="238"/>
      </rPr>
      <t>(semolina), woda - różne formy, m.in. nitki, gwiazdki, zacierka, krajanka</t>
    </r>
  </si>
  <si>
    <t>Ketchup 205 gramów pomidorów na 100 gramów produktu) oraz bez skrobi i kwasku cytrynowego. Produkt bezglutenowy. Bez  konserwantów.</t>
  </si>
  <si>
    <t>Kasza kuskus - granulat otrzymany z pszenicy durum, ma postać okrągłych ziarenek o średnicy około 1 mm</t>
  </si>
  <si>
    <t xml:space="preserve">Kasza kukurydziana błyskawiczna 100% – skład: produkt otrzymywany z obłuszczonego, połamanego i posegregowanego ziarna kukurydzy, ziarna wolne od zanieczyszczeń biologicznych i szkodników </t>
  </si>
  <si>
    <t>Kasza jaglana - skład: produkt otrzymywany z nasion prosa, ziarna wolne od zanieczyszczeń biologicznych i szkodników, nie zawiera glutenu</t>
  </si>
  <si>
    <t xml:space="preserve">Kasza gryczana niepalona – skład: obłuszczone ziarno preparowane termicznie (100%), barwa brązowa, po ugotowaniu sypkie, lekkie, puszyste, nie sklejone, ziarna powinny się rozdzielać, ziarna wolne od zanieczyszczeń biologicznych i szkodników </t>
  </si>
  <si>
    <t>Kasza bulgur ( średnioziarnista ) - gotowane, wysuszone i gniecione ziarna pszenicy durum , produkt wolny od zanieczyszczeń biologicznych i szkodników</t>
  </si>
  <si>
    <t>Groch nasiona suche całe, bez jakichkolwiek oznak chorób i zmian</t>
  </si>
  <si>
    <t>Groch łuskany, suszony, ziarna w całości, jednorodne odmiany, zdrowe, czyste, bez śladów uszkodzeń mechanicznych i uszkodzeń spowodowanych przez szkodniki oraz bez oznak pleśnienia i gnicia.</t>
  </si>
  <si>
    <t>Fasola sucha biała Jaś średni - suszona, ziarna zbliżone do odmiany średni Jaś, w całości, jednorodne odmiany, zdrowe, czyste bez śladów uszkodzeń mechanicznych i uszkodzeń spowodowanych przez szkodniki oraz bez oznak pleśnienia i gnicia.</t>
  </si>
  <si>
    <t>Fasola sucha biała Jaś mały - suszona, ziarna zbliżone do odmiany średni Jaś, w całości, jednorodne odmiany, zdrowe, czyste bez śladów uszkodzeń mechanicznych i uszkodzeń spowodowanych przez szkodniki oraz bez oznak pleśnienia i gnicia.</t>
  </si>
  <si>
    <t>Ciastka zbożowe</t>
  </si>
  <si>
    <t>Ciastka petit buree</t>
  </si>
  <si>
    <t>Ciastka kruche</t>
  </si>
  <si>
    <t xml:space="preserve">Chrupki kukurydziane - różne smaki, kasza kukurydziana minimum 73%, nierafinowany cukier trzcinowy , olej słonecznikowy oraz inne dodatki w zależności od rodzaju np. puree bananowe , bez środków konserwujących; </t>
  </si>
  <si>
    <t>MINIMALNA GRAMATURA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</si>
</sst>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0" x14ac:knownFonts="1">
    <font>
      <sz val="11"/>
      <color theme="1"/>
      <name val="Calibri"/>
      <family val="2"/>
      <charset val="238"/>
      <scheme val="minor"/>
    </font>
    <font>
      <b/>
      <sz val="9"/>
      <color rgb="FF333333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rgb="FF333333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name val="Arial"/>
      <family val="2"/>
      <charset val="238"/>
    </font>
    <font>
      <sz val="9"/>
      <color indexed="8"/>
      <name val="Arial"/>
      <family val="2"/>
      <charset val="238"/>
    </font>
    <font>
      <sz val="9"/>
      <color indexed="63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5" fillId="0" borderId="0">
      <alignment horizontal="left" vertical="center"/>
    </xf>
    <xf numFmtId="0" fontId="5" fillId="0" borderId="0">
      <alignment horizontal="right" vertical="center"/>
    </xf>
    <xf numFmtId="0" fontId="6" fillId="0" borderId="0">
      <alignment horizontal="center" vertical="center"/>
    </xf>
  </cellStyleXfs>
  <cellXfs count="73">
    <xf numFmtId="0" fontId="0" fillId="0" borderId="0" xfId="0"/>
    <xf numFmtId="0" fontId="0" fillId="0" borderId="0" xfId="0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0" fillId="0" borderId="0" xfId="0" applyFill="1" applyBorder="1"/>
    <xf numFmtId="0" fontId="0" fillId="5" borderId="0" xfId="0" applyFill="1"/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/>
    <xf numFmtId="0" fontId="5" fillId="0" borderId="1" xfId="0" applyFont="1" applyBorder="1" applyAlignment="1">
      <alignment vertical="center" wrapText="1"/>
    </xf>
    <xf numFmtId="44" fontId="0" fillId="0" borderId="0" xfId="0" applyNumberFormat="1"/>
    <xf numFmtId="0" fontId="2" fillId="5" borderId="1" xfId="0" applyFont="1" applyFill="1" applyBorder="1" applyAlignment="1">
      <alignment wrapText="1"/>
    </xf>
    <xf numFmtId="0" fontId="2" fillId="0" borderId="0" xfId="0" applyFont="1"/>
    <xf numFmtId="44" fontId="2" fillId="0" borderId="0" xfId="0" applyNumberFormat="1" applyFont="1"/>
    <xf numFmtId="0" fontId="2" fillId="5" borderId="1" xfId="0" applyFont="1" applyFill="1" applyBorder="1" applyAlignment="1">
      <alignment horizontal="justify" vertical="center" wrapText="1"/>
    </xf>
    <xf numFmtId="0" fontId="2" fillId="5" borderId="1" xfId="0" applyFont="1" applyFill="1" applyBorder="1" applyAlignment="1">
      <alignment horizontal="center" vertical="center"/>
    </xf>
    <xf numFmtId="2" fontId="2" fillId="5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wrapText="1"/>
    </xf>
    <xf numFmtId="0" fontId="5" fillId="5" borderId="1" xfId="0" applyFont="1" applyFill="1" applyBorder="1" applyAlignment="1">
      <alignment horizontal="center" vertical="center"/>
    </xf>
    <xf numFmtId="2" fontId="3" fillId="5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2" fontId="2" fillId="0" borderId="1" xfId="0" applyNumberFormat="1" applyFont="1" applyBorder="1" applyAlignment="1">
      <alignment horizontal="center"/>
    </xf>
    <xf numFmtId="0" fontId="1" fillId="6" borderId="1" xfId="0" applyFont="1" applyFill="1" applyBorder="1" applyAlignment="1">
      <alignment horizontal="center" vertical="center" wrapText="1"/>
    </xf>
    <xf numFmtId="2" fontId="2" fillId="5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justify" vertical="center" wrapText="1"/>
    </xf>
    <xf numFmtId="0" fontId="5" fillId="3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justify" vertical="center"/>
    </xf>
    <xf numFmtId="2" fontId="3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2" fontId="9" fillId="7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justify" vertical="center" wrapText="1"/>
    </xf>
    <xf numFmtId="0" fontId="8" fillId="7" borderId="1" xfId="0" applyNumberFormat="1" applyFont="1" applyFill="1" applyBorder="1" applyAlignment="1" applyProtection="1">
      <alignment horizontal="center" vertical="center" wrapText="1"/>
    </xf>
    <xf numFmtId="49" fontId="9" fillId="7" borderId="1" xfId="0" applyNumberFormat="1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justify" vertical="center" wrapText="1"/>
    </xf>
    <xf numFmtId="0" fontId="2" fillId="3" borderId="1" xfId="0" applyFont="1" applyFill="1" applyBorder="1" applyAlignment="1" applyProtection="1">
      <alignment horizontal="justify" vertical="center" wrapText="1"/>
    </xf>
    <xf numFmtId="49" fontId="7" fillId="7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justify" vertical="center"/>
    </xf>
    <xf numFmtId="49" fontId="9" fillId="8" borderId="1" xfId="0" applyNumberFormat="1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2" fontId="3" fillId="5" borderId="1" xfId="0" applyNumberFormat="1" applyFont="1" applyFill="1" applyBorder="1" applyAlignment="1" applyProtection="1">
      <alignment horizontal="center" vertical="center" wrapText="1"/>
    </xf>
    <xf numFmtId="2" fontId="2" fillId="0" borderId="1" xfId="0" applyNumberFormat="1" applyFont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2" fontId="2" fillId="5" borderId="1" xfId="0" applyNumberFormat="1" applyFont="1" applyFill="1" applyBorder="1" applyAlignment="1" applyProtection="1">
      <alignment horizontal="center" vertical="center"/>
      <protection locked="0"/>
    </xf>
    <xf numFmtId="2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6" borderId="1" xfId="0" applyFont="1" applyFill="1" applyBorder="1" applyAlignment="1" applyProtection="1">
      <alignment horizontal="center" vertical="center" wrapText="1"/>
      <protection locked="0"/>
    </xf>
    <xf numFmtId="2" fontId="2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</cellXfs>
  <cellStyles count="4">
    <cellStyle name="Normalny" xfId="0" builtinId="0"/>
    <cellStyle name="S1" xfId="3"/>
    <cellStyle name="S3" xfId="1"/>
    <cellStyle name="S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>
      <selection activeCell="I36" sqref="I36"/>
    </sheetView>
  </sheetViews>
  <sheetFormatPr defaultRowHeight="15" x14ac:dyDescent="0.25"/>
  <cols>
    <col min="1" max="1" width="5.5703125" style="16" bestFit="1" customWidth="1"/>
    <col min="2" max="2" width="72" style="16" customWidth="1"/>
    <col min="3" max="3" width="6.140625" style="16" bestFit="1" customWidth="1"/>
    <col min="4" max="4" width="5.85546875" style="16" bestFit="1" customWidth="1"/>
    <col min="5" max="5" width="14.140625" style="16" customWidth="1"/>
    <col min="6" max="6" width="10.42578125" style="16" customWidth="1"/>
    <col min="8" max="8" width="7.85546875" customWidth="1"/>
    <col min="9" max="9" width="96.85546875" customWidth="1"/>
    <col min="11" max="11" width="5.85546875" bestFit="1" customWidth="1"/>
  </cols>
  <sheetData>
    <row r="1" spans="1:6" ht="36" x14ac:dyDescent="0.25">
      <c r="A1" s="53" t="s">
        <v>0</v>
      </c>
      <c r="B1" s="53" t="s">
        <v>1</v>
      </c>
      <c r="C1" s="53" t="s">
        <v>128</v>
      </c>
      <c r="D1" s="53" t="s">
        <v>2</v>
      </c>
      <c r="E1" s="51" t="s">
        <v>10</v>
      </c>
      <c r="F1" s="53" t="s">
        <v>3</v>
      </c>
    </row>
    <row r="2" spans="1:6" ht="14.45" x14ac:dyDescent="0.35">
      <c r="A2" s="53">
        <v>1</v>
      </c>
      <c r="B2" s="53">
        <v>2</v>
      </c>
      <c r="C2" s="53">
        <v>3</v>
      </c>
      <c r="D2" s="53">
        <v>4</v>
      </c>
      <c r="E2" s="51">
        <v>5</v>
      </c>
      <c r="F2" s="53" t="s">
        <v>4</v>
      </c>
    </row>
    <row r="3" spans="1:6" ht="36" x14ac:dyDescent="0.25">
      <c r="A3" s="54">
        <v>1</v>
      </c>
      <c r="B3" s="55" t="s">
        <v>201</v>
      </c>
      <c r="C3" s="56" t="s">
        <v>12</v>
      </c>
      <c r="D3" s="57" t="s">
        <v>123</v>
      </c>
      <c r="E3" s="52">
        <v>0</v>
      </c>
      <c r="F3" s="58">
        <f t="shared" ref="F3" si="0">D3*E3</f>
        <v>0</v>
      </c>
    </row>
    <row r="4" spans="1:6" ht="36" x14ac:dyDescent="0.25">
      <c r="A4" s="54">
        <v>2</v>
      </c>
      <c r="B4" s="59" t="s">
        <v>202</v>
      </c>
      <c r="C4" s="56" t="s">
        <v>12</v>
      </c>
      <c r="D4" s="54">
        <v>200</v>
      </c>
      <c r="E4" s="52">
        <v>0</v>
      </c>
      <c r="F4" s="58">
        <f t="shared" ref="F4:F21" si="1">D4*E4</f>
        <v>0</v>
      </c>
    </row>
    <row r="5" spans="1:6" ht="36" x14ac:dyDescent="0.25">
      <c r="A5" s="54">
        <v>3</v>
      </c>
      <c r="B5" s="59" t="s">
        <v>203</v>
      </c>
      <c r="C5" s="56" t="s">
        <v>12</v>
      </c>
      <c r="D5" s="54">
        <v>200</v>
      </c>
      <c r="E5" s="52">
        <v>0</v>
      </c>
      <c r="F5" s="58">
        <f t="shared" si="1"/>
        <v>0</v>
      </c>
    </row>
    <row r="6" spans="1:6" ht="24" x14ac:dyDescent="0.25">
      <c r="A6" s="54">
        <v>4</v>
      </c>
      <c r="B6" s="60" t="s">
        <v>204</v>
      </c>
      <c r="C6" s="56" t="s">
        <v>12</v>
      </c>
      <c r="D6" s="61" t="s">
        <v>124</v>
      </c>
      <c r="E6" s="52">
        <v>0</v>
      </c>
      <c r="F6" s="58">
        <f t="shared" si="1"/>
        <v>0</v>
      </c>
    </row>
    <row r="7" spans="1:6" ht="24" x14ac:dyDescent="0.25">
      <c r="A7" s="54">
        <v>5</v>
      </c>
      <c r="B7" s="60" t="s">
        <v>205</v>
      </c>
      <c r="C7" s="56" t="s">
        <v>12</v>
      </c>
      <c r="D7" s="61" t="s">
        <v>124</v>
      </c>
      <c r="E7" s="52">
        <v>0</v>
      </c>
      <c r="F7" s="58">
        <f t="shared" si="1"/>
        <v>0</v>
      </c>
    </row>
    <row r="8" spans="1:6" ht="24" x14ac:dyDescent="0.25">
      <c r="A8" s="54">
        <v>6</v>
      </c>
      <c r="B8" s="59" t="s">
        <v>206</v>
      </c>
      <c r="C8" s="56" t="s">
        <v>12</v>
      </c>
      <c r="D8" s="54">
        <v>150</v>
      </c>
      <c r="E8" s="52">
        <v>0</v>
      </c>
      <c r="F8" s="58">
        <f t="shared" si="1"/>
        <v>0</v>
      </c>
    </row>
    <row r="9" spans="1:6" ht="24" x14ac:dyDescent="0.25">
      <c r="A9" s="54">
        <v>7</v>
      </c>
      <c r="B9" s="59" t="s">
        <v>207</v>
      </c>
      <c r="C9" s="56" t="s">
        <v>12</v>
      </c>
      <c r="D9" s="54">
        <v>200</v>
      </c>
      <c r="E9" s="52">
        <v>0</v>
      </c>
      <c r="F9" s="58">
        <f t="shared" si="1"/>
        <v>0</v>
      </c>
    </row>
    <row r="10" spans="1:6" ht="36" x14ac:dyDescent="0.25">
      <c r="A10" s="54">
        <v>8</v>
      </c>
      <c r="B10" s="59" t="s">
        <v>208</v>
      </c>
      <c r="C10" s="56" t="s">
        <v>12</v>
      </c>
      <c r="D10" s="54">
        <v>120</v>
      </c>
      <c r="E10" s="52">
        <v>0</v>
      </c>
      <c r="F10" s="58">
        <f t="shared" si="1"/>
        <v>0</v>
      </c>
    </row>
    <row r="11" spans="1:6" ht="24" x14ac:dyDescent="0.25">
      <c r="A11" s="54">
        <v>9</v>
      </c>
      <c r="B11" s="62" t="s">
        <v>209</v>
      </c>
      <c r="C11" s="56" t="s">
        <v>12</v>
      </c>
      <c r="D11" s="54">
        <v>250</v>
      </c>
      <c r="E11" s="52">
        <v>0</v>
      </c>
      <c r="F11" s="58">
        <f t="shared" si="1"/>
        <v>0</v>
      </c>
    </row>
    <row r="12" spans="1:6" ht="24" x14ac:dyDescent="0.25">
      <c r="A12" s="54">
        <v>10</v>
      </c>
      <c r="B12" s="55" t="s">
        <v>210</v>
      </c>
      <c r="C12" s="56" t="s">
        <v>12</v>
      </c>
      <c r="D12" s="63" t="s">
        <v>126</v>
      </c>
      <c r="E12" s="52">
        <v>0</v>
      </c>
      <c r="F12" s="58">
        <f t="shared" si="1"/>
        <v>0</v>
      </c>
    </row>
    <row r="13" spans="1:6" ht="36" x14ac:dyDescent="0.25">
      <c r="A13" s="54">
        <v>11</v>
      </c>
      <c r="B13" s="59" t="s">
        <v>211</v>
      </c>
      <c r="C13" s="56" t="s">
        <v>12</v>
      </c>
      <c r="D13" s="54">
        <v>200</v>
      </c>
      <c r="E13" s="52">
        <v>0</v>
      </c>
      <c r="F13" s="58">
        <f t="shared" si="1"/>
        <v>0</v>
      </c>
    </row>
    <row r="14" spans="1:6" ht="36" x14ac:dyDescent="0.25">
      <c r="A14" s="54">
        <v>12</v>
      </c>
      <c r="B14" s="59" t="s">
        <v>212</v>
      </c>
      <c r="C14" s="56" t="s">
        <v>12</v>
      </c>
      <c r="D14" s="54">
        <v>250</v>
      </c>
      <c r="E14" s="52">
        <v>0</v>
      </c>
      <c r="F14" s="58">
        <f t="shared" si="1"/>
        <v>0</v>
      </c>
    </row>
    <row r="15" spans="1:6" ht="48" x14ac:dyDescent="0.25">
      <c r="A15" s="54">
        <v>13</v>
      </c>
      <c r="B15" s="59" t="s">
        <v>213</v>
      </c>
      <c r="C15" s="56" t="s">
        <v>12</v>
      </c>
      <c r="D15" s="54">
        <v>350</v>
      </c>
      <c r="E15" s="52">
        <v>0</v>
      </c>
      <c r="F15" s="58">
        <f t="shared" si="1"/>
        <v>0</v>
      </c>
    </row>
    <row r="16" spans="1:6" ht="36" x14ac:dyDescent="0.25">
      <c r="A16" s="54">
        <v>14</v>
      </c>
      <c r="B16" s="59" t="s">
        <v>214</v>
      </c>
      <c r="C16" s="56" t="s">
        <v>12</v>
      </c>
      <c r="D16" s="54">
        <v>750</v>
      </c>
      <c r="E16" s="52">
        <v>0</v>
      </c>
      <c r="F16" s="58">
        <f t="shared" si="1"/>
        <v>0</v>
      </c>
    </row>
    <row r="17" spans="1:6" ht="36" x14ac:dyDescent="0.25">
      <c r="A17" s="54">
        <v>15</v>
      </c>
      <c r="B17" s="59" t="s">
        <v>215</v>
      </c>
      <c r="C17" s="56" t="s">
        <v>12</v>
      </c>
      <c r="D17" s="54">
        <v>100</v>
      </c>
      <c r="E17" s="52">
        <v>0</v>
      </c>
      <c r="F17" s="58">
        <f t="shared" si="1"/>
        <v>0</v>
      </c>
    </row>
    <row r="18" spans="1:6" ht="36" customHeight="1" x14ac:dyDescent="0.25">
      <c r="A18" s="54">
        <v>16</v>
      </c>
      <c r="B18" s="59" t="s">
        <v>216</v>
      </c>
      <c r="C18" s="56" t="s">
        <v>12</v>
      </c>
      <c r="D18" s="54">
        <v>300</v>
      </c>
      <c r="E18" s="52">
        <v>0</v>
      </c>
      <c r="F18" s="58">
        <f t="shared" si="1"/>
        <v>0</v>
      </c>
    </row>
    <row r="19" spans="1:6" ht="36" x14ac:dyDescent="0.25">
      <c r="A19" s="54">
        <v>17</v>
      </c>
      <c r="B19" s="59" t="s">
        <v>217</v>
      </c>
      <c r="C19" s="56" t="s">
        <v>12</v>
      </c>
      <c r="D19" s="54">
        <v>350</v>
      </c>
      <c r="E19" s="52">
        <v>0</v>
      </c>
      <c r="F19" s="58">
        <f t="shared" si="1"/>
        <v>0</v>
      </c>
    </row>
    <row r="20" spans="1:6" ht="36" x14ac:dyDescent="0.25">
      <c r="A20" s="54">
        <v>18</v>
      </c>
      <c r="B20" s="59" t="s">
        <v>218</v>
      </c>
      <c r="C20" s="56" t="s">
        <v>12</v>
      </c>
      <c r="D20" s="54">
        <v>150</v>
      </c>
      <c r="E20" s="52">
        <v>0</v>
      </c>
      <c r="F20" s="58">
        <f t="shared" si="1"/>
        <v>0</v>
      </c>
    </row>
    <row r="21" spans="1:6" x14ac:dyDescent="0.25">
      <c r="A21" s="54">
        <v>19</v>
      </c>
      <c r="B21" s="62" t="s">
        <v>97</v>
      </c>
      <c r="C21" s="56" t="s">
        <v>12</v>
      </c>
      <c r="D21" s="63" t="s">
        <v>125</v>
      </c>
      <c r="E21" s="52">
        <v>0</v>
      </c>
      <c r="F21" s="58">
        <f t="shared" si="1"/>
        <v>0</v>
      </c>
    </row>
    <row r="22" spans="1:6" ht="14.45" x14ac:dyDescent="0.35">
      <c r="A22" s="64" t="s">
        <v>8</v>
      </c>
      <c r="B22" s="64"/>
      <c r="C22" s="64"/>
      <c r="D22" s="64"/>
      <c r="E22" s="64"/>
      <c r="F22" s="65">
        <f>SUM(F3:F21)</f>
        <v>0</v>
      </c>
    </row>
    <row r="24" spans="1:6" ht="14.45" x14ac:dyDescent="0.35">
      <c r="F24" s="17"/>
    </row>
  </sheetData>
  <sheetProtection password="E491" sheet="1" objects="1" scenarios="1"/>
  <mergeCells count="1">
    <mergeCell ref="A22:E22"/>
  </mergeCells>
  <pageMargins left="0.7" right="0.7" top="0.75" bottom="0.75" header="0.3" footer="0.3"/>
  <pageSetup paperSize="9" orientation="portrait" horizontalDpi="4294967294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topLeftCell="A53" zoomScale="90" zoomScaleNormal="90" workbookViewId="0">
      <selection activeCell="J100" sqref="J100"/>
    </sheetView>
  </sheetViews>
  <sheetFormatPr defaultRowHeight="15" x14ac:dyDescent="0.25"/>
  <cols>
    <col min="1" max="1" width="3.28515625" bestFit="1" customWidth="1"/>
    <col min="2" max="2" width="119.28515625" customWidth="1"/>
    <col min="5" max="5" width="13.85546875" customWidth="1"/>
    <col min="6" max="6" width="11.7109375" customWidth="1"/>
    <col min="7" max="7" width="12.7109375" bestFit="1" customWidth="1"/>
  </cols>
  <sheetData>
    <row r="1" spans="1:6" ht="36" x14ac:dyDescent="0.25">
      <c r="A1" s="22" t="s">
        <v>0</v>
      </c>
      <c r="B1" s="22" t="s">
        <v>1</v>
      </c>
      <c r="C1" s="22" t="s">
        <v>128</v>
      </c>
      <c r="D1" s="22" t="s">
        <v>2</v>
      </c>
      <c r="E1" s="51" t="s">
        <v>10</v>
      </c>
      <c r="F1" s="22" t="s">
        <v>3</v>
      </c>
    </row>
    <row r="2" spans="1:6" ht="14.45" x14ac:dyDescent="0.35">
      <c r="A2" s="22">
        <v>1</v>
      </c>
      <c r="B2" s="22">
        <v>2</v>
      </c>
      <c r="C2" s="22">
        <v>3</v>
      </c>
      <c r="D2" s="22">
        <v>4</v>
      </c>
      <c r="E2" s="51">
        <v>5</v>
      </c>
      <c r="F2" s="22" t="s">
        <v>4</v>
      </c>
    </row>
    <row r="3" spans="1:6" x14ac:dyDescent="0.25">
      <c r="A3" s="10">
        <v>1</v>
      </c>
      <c r="B3" s="33" t="s">
        <v>238</v>
      </c>
      <c r="C3" s="10" t="s">
        <v>11</v>
      </c>
      <c r="D3" s="10">
        <v>50</v>
      </c>
      <c r="E3" s="66">
        <v>0</v>
      </c>
      <c r="F3" s="11">
        <f>D3*E3</f>
        <v>0</v>
      </c>
    </row>
    <row r="4" spans="1:6" ht="16.5" customHeight="1" x14ac:dyDescent="0.25">
      <c r="A4" s="10">
        <v>2</v>
      </c>
      <c r="B4" s="33" t="s">
        <v>239</v>
      </c>
      <c r="C4" s="10" t="s">
        <v>12</v>
      </c>
      <c r="D4" s="10">
        <v>1300</v>
      </c>
      <c r="E4" s="66">
        <v>0</v>
      </c>
      <c r="F4" s="11">
        <f t="shared" ref="F4:F66" si="0">D4*E4</f>
        <v>0</v>
      </c>
    </row>
    <row r="5" spans="1:6" ht="24" x14ac:dyDescent="0.25">
      <c r="A5" s="10">
        <v>3</v>
      </c>
      <c r="B5" s="33" t="s">
        <v>240</v>
      </c>
      <c r="C5" s="10" t="s">
        <v>12</v>
      </c>
      <c r="D5" s="10">
        <v>1000</v>
      </c>
      <c r="E5" s="66">
        <v>0</v>
      </c>
      <c r="F5" s="11">
        <f t="shared" si="0"/>
        <v>0</v>
      </c>
    </row>
    <row r="6" spans="1:6" ht="24" x14ac:dyDescent="0.25">
      <c r="A6" s="10">
        <v>4</v>
      </c>
      <c r="B6" s="33" t="s">
        <v>241</v>
      </c>
      <c r="C6" s="10" t="s">
        <v>12</v>
      </c>
      <c r="D6" s="10">
        <v>650</v>
      </c>
      <c r="E6" s="66">
        <v>0</v>
      </c>
      <c r="F6" s="11">
        <f t="shared" si="0"/>
        <v>0</v>
      </c>
    </row>
    <row r="7" spans="1:6" ht="24" x14ac:dyDescent="0.25">
      <c r="A7" s="10">
        <v>5</v>
      </c>
      <c r="B7" s="33" t="s">
        <v>242</v>
      </c>
      <c r="C7" s="10" t="s">
        <v>12</v>
      </c>
      <c r="D7" s="10">
        <v>300</v>
      </c>
      <c r="E7" s="66">
        <v>0</v>
      </c>
      <c r="F7" s="11">
        <f t="shared" si="0"/>
        <v>0</v>
      </c>
    </row>
    <row r="8" spans="1:6" ht="24" x14ac:dyDescent="0.25">
      <c r="A8" s="10">
        <v>6</v>
      </c>
      <c r="B8" s="33" t="s">
        <v>243</v>
      </c>
      <c r="C8" s="10" t="s">
        <v>12</v>
      </c>
      <c r="D8" s="10">
        <v>250</v>
      </c>
      <c r="E8" s="66">
        <v>0</v>
      </c>
      <c r="F8" s="11">
        <f t="shared" si="0"/>
        <v>0</v>
      </c>
    </row>
    <row r="9" spans="1:6" x14ac:dyDescent="0.25">
      <c r="A9" s="10">
        <v>7</v>
      </c>
      <c r="B9" s="13" t="s">
        <v>244</v>
      </c>
      <c r="C9" s="10" t="s">
        <v>11</v>
      </c>
      <c r="D9" s="10">
        <v>430</v>
      </c>
      <c r="E9" s="66">
        <v>0</v>
      </c>
      <c r="F9" s="11">
        <f t="shared" si="0"/>
        <v>0</v>
      </c>
    </row>
    <row r="10" spans="1:6" ht="24" x14ac:dyDescent="0.25">
      <c r="A10" s="10">
        <v>8</v>
      </c>
      <c r="B10" s="8" t="s">
        <v>245</v>
      </c>
      <c r="C10" s="10" t="s">
        <v>11</v>
      </c>
      <c r="D10" s="10">
        <v>200</v>
      </c>
      <c r="E10" s="66">
        <v>0</v>
      </c>
      <c r="F10" s="11">
        <f t="shared" si="0"/>
        <v>0</v>
      </c>
    </row>
    <row r="11" spans="1:6" x14ac:dyDescent="0.25">
      <c r="A11" s="10">
        <v>9</v>
      </c>
      <c r="B11" s="21" t="s">
        <v>132</v>
      </c>
      <c r="C11" s="10" t="s">
        <v>9</v>
      </c>
      <c r="D11" s="10">
        <v>60</v>
      </c>
      <c r="E11" s="66">
        <v>0</v>
      </c>
      <c r="F11" s="11">
        <f t="shared" si="0"/>
        <v>0</v>
      </c>
    </row>
    <row r="12" spans="1:6" x14ac:dyDescent="0.25">
      <c r="A12" s="10">
        <v>10</v>
      </c>
      <c r="B12" s="21" t="s">
        <v>133</v>
      </c>
      <c r="C12" s="10" t="s">
        <v>9</v>
      </c>
      <c r="D12" s="10">
        <v>100</v>
      </c>
      <c r="E12" s="66">
        <v>0</v>
      </c>
      <c r="F12" s="11">
        <f t="shared" si="0"/>
        <v>0</v>
      </c>
    </row>
    <row r="13" spans="1:6" x14ac:dyDescent="0.25">
      <c r="A13" s="10">
        <v>11</v>
      </c>
      <c r="B13" s="21" t="s">
        <v>134</v>
      </c>
      <c r="C13" s="10" t="s">
        <v>12</v>
      </c>
      <c r="D13" s="10">
        <v>110</v>
      </c>
      <c r="E13" s="66">
        <v>0</v>
      </c>
      <c r="F13" s="11">
        <f t="shared" si="0"/>
        <v>0</v>
      </c>
    </row>
    <row r="14" spans="1:6" x14ac:dyDescent="0.25">
      <c r="A14" s="10">
        <v>12</v>
      </c>
      <c r="B14" s="21" t="s">
        <v>135</v>
      </c>
      <c r="C14" s="10" t="s">
        <v>12</v>
      </c>
      <c r="D14" s="10">
        <v>110</v>
      </c>
      <c r="E14" s="66">
        <v>0</v>
      </c>
      <c r="F14" s="11">
        <f t="shared" si="0"/>
        <v>0</v>
      </c>
    </row>
    <row r="15" spans="1:6" ht="36" x14ac:dyDescent="0.25">
      <c r="A15" s="10">
        <v>13</v>
      </c>
      <c r="B15" s="33" t="s">
        <v>246</v>
      </c>
      <c r="C15" s="10" t="s">
        <v>12</v>
      </c>
      <c r="D15" s="10">
        <v>400</v>
      </c>
      <c r="E15" s="66">
        <v>0</v>
      </c>
      <c r="F15" s="11">
        <f t="shared" si="0"/>
        <v>0</v>
      </c>
    </row>
    <row r="16" spans="1:6" x14ac:dyDescent="0.25">
      <c r="A16" s="10">
        <v>14</v>
      </c>
      <c r="B16" s="33" t="s">
        <v>247</v>
      </c>
      <c r="C16" s="10" t="s">
        <v>12</v>
      </c>
      <c r="D16" s="10">
        <v>5</v>
      </c>
      <c r="E16" s="66">
        <v>0</v>
      </c>
      <c r="F16" s="11">
        <f t="shared" si="0"/>
        <v>0</v>
      </c>
    </row>
    <row r="17" spans="1:6" ht="24" x14ac:dyDescent="0.25">
      <c r="A17" s="10">
        <v>15</v>
      </c>
      <c r="B17" s="13" t="s">
        <v>248</v>
      </c>
      <c r="C17" s="10" t="s">
        <v>12</v>
      </c>
      <c r="D17" s="10">
        <v>3400</v>
      </c>
      <c r="E17" s="66">
        <v>0</v>
      </c>
      <c r="F17" s="11">
        <f t="shared" si="0"/>
        <v>0</v>
      </c>
    </row>
    <row r="18" spans="1:6" ht="24" x14ac:dyDescent="0.25">
      <c r="A18" s="10">
        <v>16</v>
      </c>
      <c r="B18" s="33" t="s">
        <v>249</v>
      </c>
      <c r="C18" s="10" t="s">
        <v>11</v>
      </c>
      <c r="D18" s="10">
        <v>400</v>
      </c>
      <c r="E18" s="66">
        <v>0</v>
      </c>
      <c r="F18" s="11">
        <f t="shared" si="0"/>
        <v>0</v>
      </c>
    </row>
    <row r="19" spans="1:6" ht="24" x14ac:dyDescent="0.25">
      <c r="A19" s="10">
        <v>17</v>
      </c>
      <c r="B19" s="33" t="s">
        <v>250</v>
      </c>
      <c r="C19" s="10" t="s">
        <v>12</v>
      </c>
      <c r="D19" s="10">
        <v>800</v>
      </c>
      <c r="E19" s="66">
        <v>0</v>
      </c>
      <c r="F19" s="11">
        <f t="shared" si="0"/>
        <v>0</v>
      </c>
    </row>
    <row r="20" spans="1:6" ht="24" x14ac:dyDescent="0.25">
      <c r="A20" s="10">
        <v>18</v>
      </c>
      <c r="B20" s="33" t="s">
        <v>251</v>
      </c>
      <c r="C20" s="10" t="s">
        <v>12</v>
      </c>
      <c r="D20" s="10">
        <v>100</v>
      </c>
      <c r="E20" s="66">
        <v>0</v>
      </c>
      <c r="F20" s="11">
        <f t="shared" si="0"/>
        <v>0</v>
      </c>
    </row>
    <row r="21" spans="1:6" ht="24" x14ac:dyDescent="0.25">
      <c r="A21" s="10">
        <v>19</v>
      </c>
      <c r="B21" s="33" t="s">
        <v>254</v>
      </c>
      <c r="C21" s="10" t="s">
        <v>12</v>
      </c>
      <c r="D21" s="10">
        <v>450</v>
      </c>
      <c r="E21" s="66">
        <v>0</v>
      </c>
      <c r="F21" s="11">
        <f t="shared" si="0"/>
        <v>0</v>
      </c>
    </row>
    <row r="22" spans="1:6" ht="24" x14ac:dyDescent="0.25">
      <c r="A22" s="10">
        <v>20</v>
      </c>
      <c r="B22" s="33" t="s">
        <v>253</v>
      </c>
      <c r="C22" s="10" t="s">
        <v>12</v>
      </c>
      <c r="D22" s="10">
        <v>220</v>
      </c>
      <c r="E22" s="66">
        <v>0</v>
      </c>
      <c r="F22" s="11">
        <f t="shared" si="0"/>
        <v>0</v>
      </c>
    </row>
    <row r="23" spans="1:6" ht="12.95" customHeight="1" x14ac:dyDescent="0.25">
      <c r="A23" s="10">
        <v>21</v>
      </c>
      <c r="B23" s="33" t="s">
        <v>252</v>
      </c>
      <c r="C23" s="10" t="s">
        <v>12</v>
      </c>
      <c r="D23" s="10">
        <v>150</v>
      </c>
      <c r="E23" s="66">
        <v>0</v>
      </c>
      <c r="F23" s="11">
        <f t="shared" si="0"/>
        <v>0</v>
      </c>
    </row>
    <row r="24" spans="1:6" x14ac:dyDescent="0.25">
      <c r="A24" s="10">
        <v>22</v>
      </c>
      <c r="B24" s="33" t="s">
        <v>235</v>
      </c>
      <c r="C24" s="10" t="s">
        <v>13</v>
      </c>
      <c r="D24" s="10">
        <v>380</v>
      </c>
      <c r="E24" s="66">
        <v>0</v>
      </c>
      <c r="F24" s="11">
        <f t="shared" si="0"/>
        <v>0</v>
      </c>
    </row>
    <row r="25" spans="1:6" ht="24" x14ac:dyDescent="0.25">
      <c r="A25" s="10">
        <v>23</v>
      </c>
      <c r="B25" s="33" t="s">
        <v>255</v>
      </c>
      <c r="C25" s="10" t="s">
        <v>11</v>
      </c>
      <c r="D25" s="10">
        <v>2000</v>
      </c>
      <c r="E25" s="66">
        <v>0</v>
      </c>
      <c r="F25" s="11">
        <f t="shared" si="0"/>
        <v>0</v>
      </c>
    </row>
    <row r="26" spans="1:6" ht="14.1" customHeight="1" x14ac:dyDescent="0.25">
      <c r="A26" s="10">
        <v>24</v>
      </c>
      <c r="B26" s="33" t="s">
        <v>256</v>
      </c>
      <c r="C26" s="10" t="s">
        <v>14</v>
      </c>
      <c r="D26" s="10">
        <v>1000</v>
      </c>
      <c r="E26" s="66">
        <v>0</v>
      </c>
      <c r="F26" s="11">
        <f t="shared" si="0"/>
        <v>0</v>
      </c>
    </row>
    <row r="27" spans="1:6" x14ac:dyDescent="0.25">
      <c r="A27" s="10">
        <v>25</v>
      </c>
      <c r="B27" s="33" t="s">
        <v>257</v>
      </c>
      <c r="C27" s="10" t="s">
        <v>11</v>
      </c>
      <c r="D27" s="10">
        <v>150</v>
      </c>
      <c r="E27" s="66">
        <v>0</v>
      </c>
      <c r="F27" s="11">
        <f t="shared" si="0"/>
        <v>0</v>
      </c>
    </row>
    <row r="28" spans="1:6" ht="24" x14ac:dyDescent="0.25">
      <c r="A28" s="10">
        <v>26</v>
      </c>
      <c r="B28" s="33" t="s">
        <v>258</v>
      </c>
      <c r="C28" s="10" t="s">
        <v>12</v>
      </c>
      <c r="D28" s="10">
        <v>2500</v>
      </c>
      <c r="E28" s="66">
        <v>0</v>
      </c>
      <c r="F28" s="11">
        <f t="shared" si="0"/>
        <v>0</v>
      </c>
    </row>
    <row r="29" spans="1:6" x14ac:dyDescent="0.25">
      <c r="A29" s="10">
        <v>27</v>
      </c>
      <c r="B29" s="13" t="s">
        <v>130</v>
      </c>
      <c r="C29" s="10" t="s">
        <v>14</v>
      </c>
      <c r="D29" s="10">
        <v>1000</v>
      </c>
      <c r="E29" s="66">
        <v>0</v>
      </c>
      <c r="F29" s="11">
        <f t="shared" si="0"/>
        <v>0</v>
      </c>
    </row>
    <row r="30" spans="1:6" ht="36" x14ac:dyDescent="0.25">
      <c r="A30" s="10">
        <v>28</v>
      </c>
      <c r="B30" s="33" t="s">
        <v>259</v>
      </c>
      <c r="C30" s="10" t="s">
        <v>12</v>
      </c>
      <c r="D30" s="10">
        <v>500</v>
      </c>
      <c r="E30" s="66">
        <v>0</v>
      </c>
      <c r="F30" s="11">
        <f t="shared" si="0"/>
        <v>0</v>
      </c>
    </row>
    <row r="31" spans="1:6" ht="24" x14ac:dyDescent="0.25">
      <c r="A31" s="10">
        <v>29</v>
      </c>
      <c r="B31" s="33" t="s">
        <v>260</v>
      </c>
      <c r="C31" s="10" t="s">
        <v>12</v>
      </c>
      <c r="D31" s="10">
        <v>700</v>
      </c>
      <c r="E31" s="66">
        <v>0</v>
      </c>
      <c r="F31" s="11">
        <f t="shared" si="0"/>
        <v>0</v>
      </c>
    </row>
    <row r="32" spans="1:6" ht="24" x14ac:dyDescent="0.25">
      <c r="A32" s="10">
        <v>30</v>
      </c>
      <c r="B32" s="33" t="s">
        <v>236</v>
      </c>
      <c r="C32" s="10" t="s">
        <v>12</v>
      </c>
      <c r="D32" s="10">
        <v>700</v>
      </c>
      <c r="E32" s="66">
        <v>0</v>
      </c>
      <c r="F32" s="11">
        <f t="shared" si="0"/>
        <v>0</v>
      </c>
    </row>
    <row r="33" spans="1:6" ht="24" x14ac:dyDescent="0.25">
      <c r="A33" s="10">
        <v>31</v>
      </c>
      <c r="B33" s="33" t="s">
        <v>261</v>
      </c>
      <c r="C33" s="10" t="s">
        <v>12</v>
      </c>
      <c r="D33" s="10">
        <v>220</v>
      </c>
      <c r="E33" s="66">
        <v>0</v>
      </c>
      <c r="F33" s="11">
        <f t="shared" si="0"/>
        <v>0</v>
      </c>
    </row>
    <row r="34" spans="1:6" ht="24" x14ac:dyDescent="0.25">
      <c r="A34" s="10">
        <v>32</v>
      </c>
      <c r="B34" s="33" t="s">
        <v>262</v>
      </c>
      <c r="C34" s="10" t="s">
        <v>12</v>
      </c>
      <c r="D34" s="10">
        <v>600</v>
      </c>
      <c r="E34" s="66">
        <v>0</v>
      </c>
      <c r="F34" s="11">
        <f t="shared" si="0"/>
        <v>0</v>
      </c>
    </row>
    <row r="35" spans="1:6" ht="24" x14ac:dyDescent="0.25">
      <c r="A35" s="10">
        <v>33</v>
      </c>
      <c r="B35" s="33" t="s">
        <v>263</v>
      </c>
      <c r="C35" s="10" t="s">
        <v>12</v>
      </c>
      <c r="D35" s="10">
        <v>900</v>
      </c>
      <c r="E35" s="66">
        <v>0</v>
      </c>
      <c r="F35" s="11">
        <f t="shared" si="0"/>
        <v>0</v>
      </c>
    </row>
    <row r="36" spans="1:6" ht="24" x14ac:dyDescent="0.25">
      <c r="A36" s="10">
        <v>34</v>
      </c>
      <c r="B36" s="33" t="s">
        <v>264</v>
      </c>
      <c r="C36" s="10" t="s">
        <v>12</v>
      </c>
      <c r="D36" s="10">
        <v>300</v>
      </c>
      <c r="E36" s="66">
        <v>0</v>
      </c>
      <c r="F36" s="11">
        <f t="shared" si="0"/>
        <v>0</v>
      </c>
    </row>
    <row r="37" spans="1:6" ht="24" x14ac:dyDescent="0.25">
      <c r="A37" s="10">
        <v>35</v>
      </c>
      <c r="B37" s="33" t="s">
        <v>265</v>
      </c>
      <c r="C37" s="10" t="s">
        <v>11</v>
      </c>
      <c r="D37" s="10">
        <v>700</v>
      </c>
      <c r="E37" s="66">
        <v>0</v>
      </c>
      <c r="F37" s="11">
        <f t="shared" si="0"/>
        <v>0</v>
      </c>
    </row>
    <row r="38" spans="1:6" ht="24" x14ac:dyDescent="0.25">
      <c r="A38" s="10">
        <v>36</v>
      </c>
      <c r="B38" s="33" t="s">
        <v>266</v>
      </c>
      <c r="C38" s="10" t="s">
        <v>12</v>
      </c>
      <c r="D38" s="10">
        <v>100</v>
      </c>
      <c r="E38" s="66">
        <v>0</v>
      </c>
      <c r="F38" s="11">
        <f t="shared" si="0"/>
        <v>0</v>
      </c>
    </row>
    <row r="39" spans="1:6" ht="24" x14ac:dyDescent="0.25">
      <c r="A39" s="10">
        <v>37</v>
      </c>
      <c r="B39" s="33" t="s">
        <v>267</v>
      </c>
      <c r="C39" s="10" t="s">
        <v>14</v>
      </c>
      <c r="D39" s="10">
        <v>800</v>
      </c>
      <c r="E39" s="66">
        <v>0</v>
      </c>
      <c r="F39" s="11">
        <f t="shared" si="0"/>
        <v>0</v>
      </c>
    </row>
    <row r="40" spans="1:6" ht="24" x14ac:dyDescent="0.25">
      <c r="A40" s="10">
        <v>38</v>
      </c>
      <c r="B40" s="33" t="s">
        <v>268</v>
      </c>
      <c r="C40" s="10" t="s">
        <v>11</v>
      </c>
      <c r="D40" s="10">
        <v>220</v>
      </c>
      <c r="E40" s="66">
        <v>0</v>
      </c>
      <c r="F40" s="11">
        <f t="shared" si="0"/>
        <v>0</v>
      </c>
    </row>
    <row r="41" spans="1:6" x14ac:dyDescent="0.25">
      <c r="A41" s="10">
        <v>39</v>
      </c>
      <c r="B41" s="33" t="s">
        <v>269</v>
      </c>
      <c r="C41" s="10" t="s">
        <v>13</v>
      </c>
      <c r="D41" s="10">
        <v>100</v>
      </c>
      <c r="E41" s="66">
        <v>0</v>
      </c>
      <c r="F41" s="11">
        <f t="shared" si="0"/>
        <v>0</v>
      </c>
    </row>
    <row r="42" spans="1:6" ht="24" x14ac:dyDescent="0.25">
      <c r="A42" s="10">
        <v>40</v>
      </c>
      <c r="B42" s="33" t="s">
        <v>270</v>
      </c>
      <c r="C42" s="10" t="s">
        <v>12</v>
      </c>
      <c r="D42" s="10">
        <v>650</v>
      </c>
      <c r="E42" s="66">
        <v>0</v>
      </c>
      <c r="F42" s="11">
        <f t="shared" si="0"/>
        <v>0</v>
      </c>
    </row>
    <row r="43" spans="1:6" ht="24" x14ac:dyDescent="0.25">
      <c r="A43" s="10">
        <v>41</v>
      </c>
      <c r="B43" s="33" t="s">
        <v>271</v>
      </c>
      <c r="C43" s="10" t="s">
        <v>14</v>
      </c>
      <c r="D43" s="10">
        <v>1000</v>
      </c>
      <c r="E43" s="66">
        <v>0</v>
      </c>
      <c r="F43" s="11">
        <f t="shared" si="0"/>
        <v>0</v>
      </c>
    </row>
    <row r="44" spans="1:6" ht="24" x14ac:dyDescent="0.25">
      <c r="A44" s="10">
        <v>42</v>
      </c>
      <c r="B44" s="33" t="s">
        <v>272</v>
      </c>
      <c r="C44" s="10" t="s">
        <v>12</v>
      </c>
      <c r="D44" s="10">
        <v>250</v>
      </c>
      <c r="E44" s="66">
        <v>0</v>
      </c>
      <c r="F44" s="11">
        <f t="shared" si="0"/>
        <v>0</v>
      </c>
    </row>
    <row r="45" spans="1:6" ht="36" x14ac:dyDescent="0.25">
      <c r="A45" s="10">
        <v>43</v>
      </c>
      <c r="B45" s="33" t="s">
        <v>273</v>
      </c>
      <c r="C45" s="10" t="s">
        <v>12</v>
      </c>
      <c r="D45" s="10">
        <v>6000</v>
      </c>
      <c r="E45" s="66">
        <v>0</v>
      </c>
      <c r="F45" s="11">
        <f t="shared" si="0"/>
        <v>0</v>
      </c>
    </row>
    <row r="46" spans="1:6" x14ac:dyDescent="0.25">
      <c r="A46" s="10">
        <v>44</v>
      </c>
      <c r="B46" s="21" t="s">
        <v>131</v>
      </c>
      <c r="C46" s="10" t="s">
        <v>11</v>
      </c>
      <c r="D46" s="10">
        <v>150</v>
      </c>
      <c r="E46" s="66">
        <v>0</v>
      </c>
      <c r="F46" s="11">
        <f t="shared" si="0"/>
        <v>0</v>
      </c>
    </row>
    <row r="47" spans="1:6" ht="24" x14ac:dyDescent="0.25">
      <c r="A47" s="10">
        <v>45</v>
      </c>
      <c r="B47" s="33" t="s">
        <v>274</v>
      </c>
      <c r="C47" s="10" t="s">
        <v>12</v>
      </c>
      <c r="D47" s="10">
        <v>440</v>
      </c>
      <c r="E47" s="66">
        <v>0</v>
      </c>
      <c r="F47" s="11">
        <f t="shared" si="0"/>
        <v>0</v>
      </c>
    </row>
    <row r="48" spans="1:6" x14ac:dyDescent="0.25">
      <c r="A48" s="10">
        <v>46</v>
      </c>
      <c r="B48" s="33" t="s">
        <v>275</v>
      </c>
      <c r="C48" s="10" t="s">
        <v>12</v>
      </c>
      <c r="D48" s="10">
        <v>100</v>
      </c>
      <c r="E48" s="66">
        <v>0</v>
      </c>
      <c r="F48" s="11">
        <f t="shared" si="0"/>
        <v>0</v>
      </c>
    </row>
    <row r="49" spans="1:6" ht="15.95" customHeight="1" x14ac:dyDescent="0.25">
      <c r="A49" s="10">
        <v>47</v>
      </c>
      <c r="B49" s="33" t="s">
        <v>276</v>
      </c>
      <c r="C49" s="10" t="s">
        <v>14</v>
      </c>
      <c r="D49" s="10">
        <v>100</v>
      </c>
      <c r="E49" s="66">
        <v>0</v>
      </c>
      <c r="F49" s="11">
        <f t="shared" si="0"/>
        <v>0</v>
      </c>
    </row>
    <row r="50" spans="1:6" ht="36" x14ac:dyDescent="0.25">
      <c r="A50" s="10">
        <v>48</v>
      </c>
      <c r="B50" s="33" t="s">
        <v>277</v>
      </c>
      <c r="C50" s="10" t="s">
        <v>11</v>
      </c>
      <c r="D50" s="10">
        <v>320</v>
      </c>
      <c r="E50" s="66">
        <v>0</v>
      </c>
      <c r="F50" s="11">
        <f t="shared" si="0"/>
        <v>0</v>
      </c>
    </row>
    <row r="51" spans="1:6" x14ac:dyDescent="0.25">
      <c r="A51" s="10">
        <v>49</v>
      </c>
      <c r="B51" s="33" t="s">
        <v>278</v>
      </c>
      <c r="C51" s="10" t="s">
        <v>12</v>
      </c>
      <c r="D51" s="10">
        <v>220</v>
      </c>
      <c r="E51" s="66">
        <v>0</v>
      </c>
      <c r="F51" s="11">
        <f t="shared" si="0"/>
        <v>0</v>
      </c>
    </row>
    <row r="52" spans="1:6" ht="24" x14ac:dyDescent="0.25">
      <c r="A52" s="10">
        <v>50</v>
      </c>
      <c r="B52" s="33" t="s">
        <v>279</v>
      </c>
      <c r="C52" s="10" t="s">
        <v>12</v>
      </c>
      <c r="D52" s="10">
        <v>300</v>
      </c>
      <c r="E52" s="66">
        <v>0</v>
      </c>
      <c r="F52" s="11">
        <f t="shared" si="0"/>
        <v>0</v>
      </c>
    </row>
    <row r="53" spans="1:6" x14ac:dyDescent="0.25">
      <c r="A53" s="10">
        <v>51</v>
      </c>
      <c r="B53" s="33" t="s">
        <v>280</v>
      </c>
      <c r="C53" s="10" t="s">
        <v>12</v>
      </c>
      <c r="D53" s="10">
        <v>50</v>
      </c>
      <c r="E53" s="66">
        <v>0</v>
      </c>
      <c r="F53" s="11">
        <f t="shared" si="0"/>
        <v>0</v>
      </c>
    </row>
    <row r="54" spans="1:6" ht="24" x14ac:dyDescent="0.25">
      <c r="A54" s="10">
        <v>52</v>
      </c>
      <c r="B54" s="33" t="s">
        <v>281</v>
      </c>
      <c r="C54" s="10" t="s">
        <v>12</v>
      </c>
      <c r="D54" s="10">
        <v>200</v>
      </c>
      <c r="E54" s="66">
        <v>0</v>
      </c>
      <c r="F54" s="11">
        <f t="shared" si="0"/>
        <v>0</v>
      </c>
    </row>
    <row r="55" spans="1:6" x14ac:dyDescent="0.25">
      <c r="A55" s="10">
        <v>53</v>
      </c>
      <c r="B55" s="33" t="s">
        <v>282</v>
      </c>
      <c r="C55" s="10" t="s">
        <v>9</v>
      </c>
      <c r="D55" s="10">
        <v>45</v>
      </c>
      <c r="E55" s="66">
        <v>0</v>
      </c>
      <c r="F55" s="11">
        <f t="shared" si="0"/>
        <v>0</v>
      </c>
    </row>
    <row r="56" spans="1:6" x14ac:dyDescent="0.25">
      <c r="A56" s="10">
        <v>54</v>
      </c>
      <c r="B56" s="13" t="s">
        <v>283</v>
      </c>
      <c r="C56" s="10" t="s">
        <v>11</v>
      </c>
      <c r="D56" s="10">
        <v>200</v>
      </c>
      <c r="E56" s="66">
        <v>0</v>
      </c>
      <c r="F56" s="11">
        <f t="shared" si="0"/>
        <v>0</v>
      </c>
    </row>
    <row r="57" spans="1:6" x14ac:dyDescent="0.25">
      <c r="A57" s="10">
        <v>55</v>
      </c>
      <c r="B57" s="33" t="s">
        <v>237</v>
      </c>
      <c r="C57" s="10" t="s">
        <v>11</v>
      </c>
      <c r="D57" s="10">
        <v>300</v>
      </c>
      <c r="E57" s="66">
        <v>0</v>
      </c>
      <c r="F57" s="11">
        <f t="shared" si="0"/>
        <v>0</v>
      </c>
    </row>
    <row r="58" spans="1:6" x14ac:dyDescent="0.25">
      <c r="A58" s="10">
        <v>57</v>
      </c>
      <c r="B58" s="33" t="s">
        <v>284</v>
      </c>
      <c r="C58" s="10" t="s">
        <v>12</v>
      </c>
      <c r="D58" s="10">
        <v>70</v>
      </c>
      <c r="E58" s="66">
        <v>0</v>
      </c>
      <c r="F58" s="11">
        <f t="shared" si="0"/>
        <v>0</v>
      </c>
    </row>
    <row r="59" spans="1:6" ht="24" x14ac:dyDescent="0.25">
      <c r="A59" s="10">
        <v>58</v>
      </c>
      <c r="B59" s="33" t="s">
        <v>285</v>
      </c>
      <c r="C59" s="10" t="s">
        <v>12</v>
      </c>
      <c r="D59" s="10">
        <v>440</v>
      </c>
      <c r="E59" s="66">
        <v>0</v>
      </c>
      <c r="F59" s="11">
        <f t="shared" si="0"/>
        <v>0</v>
      </c>
    </row>
    <row r="60" spans="1:6" ht="24" x14ac:dyDescent="0.25">
      <c r="A60" s="10">
        <v>59</v>
      </c>
      <c r="B60" s="33" t="s">
        <v>286</v>
      </c>
      <c r="C60" s="10" t="s">
        <v>14</v>
      </c>
      <c r="D60" s="10">
        <v>250</v>
      </c>
      <c r="E60" s="66">
        <v>0</v>
      </c>
      <c r="F60" s="11">
        <f t="shared" si="0"/>
        <v>0</v>
      </c>
    </row>
    <row r="61" spans="1:6" x14ac:dyDescent="0.25">
      <c r="A61" s="10">
        <v>60</v>
      </c>
      <c r="B61" s="13" t="s">
        <v>15</v>
      </c>
      <c r="C61" s="10" t="s">
        <v>11</v>
      </c>
      <c r="D61" s="10">
        <v>250</v>
      </c>
      <c r="E61" s="66">
        <v>0</v>
      </c>
      <c r="F61" s="11">
        <f t="shared" si="0"/>
        <v>0</v>
      </c>
    </row>
    <row r="62" spans="1:6" ht="24" x14ac:dyDescent="0.25">
      <c r="A62" s="10">
        <v>61</v>
      </c>
      <c r="B62" s="33" t="s">
        <v>287</v>
      </c>
      <c r="C62" s="10" t="s">
        <v>12</v>
      </c>
      <c r="D62" s="10">
        <v>100</v>
      </c>
      <c r="E62" s="66">
        <v>0</v>
      </c>
      <c r="F62" s="11">
        <f t="shared" si="0"/>
        <v>0</v>
      </c>
    </row>
    <row r="63" spans="1:6" ht="24" x14ac:dyDescent="0.25">
      <c r="A63" s="10">
        <v>62</v>
      </c>
      <c r="B63" s="33" t="s">
        <v>288</v>
      </c>
      <c r="C63" s="10" t="s">
        <v>12</v>
      </c>
      <c r="D63" s="10">
        <v>250</v>
      </c>
      <c r="E63" s="66">
        <v>0</v>
      </c>
      <c r="F63" s="11">
        <f t="shared" si="0"/>
        <v>0</v>
      </c>
    </row>
    <row r="64" spans="1:6" ht="24" x14ac:dyDescent="0.25">
      <c r="A64" s="10">
        <v>63</v>
      </c>
      <c r="B64" s="33" t="s">
        <v>289</v>
      </c>
      <c r="C64" s="10" t="s">
        <v>12</v>
      </c>
      <c r="D64" s="10">
        <v>250</v>
      </c>
      <c r="E64" s="66">
        <v>0</v>
      </c>
      <c r="F64" s="11">
        <f t="shared" si="0"/>
        <v>0</v>
      </c>
    </row>
    <row r="65" spans="1:6" ht="24" x14ac:dyDescent="0.25">
      <c r="A65" s="10">
        <v>64</v>
      </c>
      <c r="B65" s="33" t="s">
        <v>290</v>
      </c>
      <c r="C65" s="10" t="s">
        <v>14</v>
      </c>
      <c r="D65" s="10">
        <v>100</v>
      </c>
      <c r="E65" s="66">
        <v>0</v>
      </c>
      <c r="F65" s="11">
        <f t="shared" si="0"/>
        <v>0</v>
      </c>
    </row>
    <row r="66" spans="1:6" ht="24" x14ac:dyDescent="0.25">
      <c r="A66" s="10">
        <v>65</v>
      </c>
      <c r="B66" s="33" t="s">
        <v>291</v>
      </c>
      <c r="C66" s="10" t="s">
        <v>12</v>
      </c>
      <c r="D66" s="10">
        <v>300</v>
      </c>
      <c r="E66" s="66">
        <v>0</v>
      </c>
      <c r="F66" s="11">
        <f t="shared" si="0"/>
        <v>0</v>
      </c>
    </row>
    <row r="67" spans="1:6" x14ac:dyDescent="0.25">
      <c r="A67" s="10">
        <v>66</v>
      </c>
      <c r="B67" s="33" t="s">
        <v>292</v>
      </c>
      <c r="C67" s="10" t="s">
        <v>12</v>
      </c>
      <c r="D67" s="10">
        <v>50</v>
      </c>
      <c r="E67" s="66">
        <v>0</v>
      </c>
      <c r="F67" s="11">
        <f t="shared" ref="F67:F76" si="1">D67*E67</f>
        <v>0</v>
      </c>
    </row>
    <row r="68" spans="1:6" x14ac:dyDescent="0.25">
      <c r="A68" s="10">
        <v>67</v>
      </c>
      <c r="B68" s="33" t="s">
        <v>293</v>
      </c>
      <c r="C68" s="10" t="s">
        <v>12</v>
      </c>
      <c r="D68" s="10">
        <v>50</v>
      </c>
      <c r="E68" s="66">
        <v>0</v>
      </c>
      <c r="F68" s="11">
        <f t="shared" si="1"/>
        <v>0</v>
      </c>
    </row>
    <row r="69" spans="1:6" ht="27.95" customHeight="1" x14ac:dyDescent="0.25">
      <c r="A69" s="10">
        <v>68</v>
      </c>
      <c r="B69" s="33" t="s">
        <v>294</v>
      </c>
      <c r="C69" s="10" t="s">
        <v>11</v>
      </c>
      <c r="D69" s="10">
        <v>400</v>
      </c>
      <c r="E69" s="66">
        <v>0</v>
      </c>
      <c r="F69" s="11">
        <f t="shared" si="1"/>
        <v>0</v>
      </c>
    </row>
    <row r="70" spans="1:6" x14ac:dyDescent="0.25">
      <c r="A70" s="10">
        <v>69</v>
      </c>
      <c r="B70" s="33" t="s">
        <v>295</v>
      </c>
      <c r="C70" s="10" t="s">
        <v>11</v>
      </c>
      <c r="D70" s="10">
        <v>60</v>
      </c>
      <c r="E70" s="66">
        <v>0</v>
      </c>
      <c r="F70" s="11">
        <f t="shared" si="1"/>
        <v>0</v>
      </c>
    </row>
    <row r="71" spans="1:6" ht="24" x14ac:dyDescent="0.25">
      <c r="A71" s="10">
        <v>70</v>
      </c>
      <c r="B71" s="33" t="s">
        <v>296</v>
      </c>
      <c r="C71" s="10" t="s">
        <v>12</v>
      </c>
      <c r="D71" s="10">
        <v>400</v>
      </c>
      <c r="E71" s="66">
        <v>0</v>
      </c>
      <c r="F71" s="11">
        <f t="shared" si="1"/>
        <v>0</v>
      </c>
    </row>
    <row r="72" spans="1:6" ht="36" x14ac:dyDescent="0.25">
      <c r="A72" s="10">
        <v>71</v>
      </c>
      <c r="B72" s="33" t="s">
        <v>297</v>
      </c>
      <c r="C72" s="10" t="s">
        <v>12</v>
      </c>
      <c r="D72" s="10">
        <v>600</v>
      </c>
      <c r="E72" s="66">
        <v>0</v>
      </c>
      <c r="F72" s="11">
        <f t="shared" si="1"/>
        <v>0</v>
      </c>
    </row>
    <row r="73" spans="1:6" ht="24" x14ac:dyDescent="0.25">
      <c r="A73" s="10">
        <v>72</v>
      </c>
      <c r="B73" s="33" t="s">
        <v>298</v>
      </c>
      <c r="C73" s="10" t="s">
        <v>12</v>
      </c>
      <c r="D73" s="10">
        <v>1500</v>
      </c>
      <c r="E73" s="66">
        <v>0</v>
      </c>
      <c r="F73" s="11">
        <f t="shared" si="1"/>
        <v>0</v>
      </c>
    </row>
    <row r="74" spans="1:6" ht="24" x14ac:dyDescent="0.25">
      <c r="A74" s="10">
        <v>73</v>
      </c>
      <c r="B74" s="33" t="s">
        <v>299</v>
      </c>
      <c r="C74" s="10" t="s">
        <v>11</v>
      </c>
      <c r="D74" s="10">
        <v>50</v>
      </c>
      <c r="E74" s="66">
        <v>0</v>
      </c>
      <c r="F74" s="11">
        <f t="shared" si="1"/>
        <v>0</v>
      </c>
    </row>
    <row r="75" spans="1:6" ht="24" x14ac:dyDescent="0.25">
      <c r="A75" s="10">
        <v>74</v>
      </c>
      <c r="B75" s="8" t="s">
        <v>300</v>
      </c>
      <c r="C75" s="10" t="s">
        <v>11</v>
      </c>
      <c r="D75" s="10">
        <v>100</v>
      </c>
      <c r="E75" s="66">
        <v>0</v>
      </c>
      <c r="F75" s="11">
        <f t="shared" si="1"/>
        <v>0</v>
      </c>
    </row>
    <row r="76" spans="1:6" x14ac:dyDescent="0.25">
      <c r="A76" s="10">
        <v>75</v>
      </c>
      <c r="B76" s="13" t="s">
        <v>301</v>
      </c>
      <c r="C76" s="10" t="s">
        <v>11</v>
      </c>
      <c r="D76" s="10">
        <v>300</v>
      </c>
      <c r="E76" s="66">
        <v>0</v>
      </c>
      <c r="F76" s="11">
        <f t="shared" si="1"/>
        <v>0</v>
      </c>
    </row>
    <row r="77" spans="1:6" x14ac:dyDescent="0.25">
      <c r="A77" s="46" t="s">
        <v>8</v>
      </c>
      <c r="B77" s="46"/>
      <c r="C77" s="46"/>
      <c r="D77" s="46"/>
      <c r="E77" s="46"/>
      <c r="F77" s="42">
        <f>SUM(F3:F76)</f>
        <v>0</v>
      </c>
    </row>
    <row r="79" spans="1:6" x14ac:dyDescent="0.25">
      <c r="F79" s="14"/>
    </row>
  </sheetData>
  <sheetProtection password="E491" sheet="1" objects="1" scenarios="1"/>
  <mergeCells count="1">
    <mergeCell ref="A77:E77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zoomScaleNormal="100" zoomScaleSheetLayoutView="98" workbookViewId="0">
      <selection activeCell="J27" sqref="J27"/>
    </sheetView>
  </sheetViews>
  <sheetFormatPr defaultRowHeight="15" x14ac:dyDescent="0.25"/>
  <cols>
    <col min="1" max="1" width="2.85546875" bestFit="1" customWidth="1"/>
    <col min="2" max="2" width="85" customWidth="1"/>
    <col min="3" max="3" width="6.140625" bestFit="1" customWidth="1"/>
    <col min="4" max="4" width="14.5703125" customWidth="1"/>
    <col min="5" max="5" width="5.85546875" bestFit="1" customWidth="1"/>
    <col min="6" max="6" width="14.85546875" customWidth="1"/>
    <col min="7" max="7" width="11.42578125" customWidth="1"/>
    <col min="10" max="10" width="19.7109375" customWidth="1"/>
  </cols>
  <sheetData>
    <row r="1" spans="1:7" ht="36" x14ac:dyDescent="0.25">
      <c r="A1" s="22" t="s">
        <v>0</v>
      </c>
      <c r="B1" s="22" t="s">
        <v>1</v>
      </c>
      <c r="C1" s="22" t="s">
        <v>128</v>
      </c>
      <c r="D1" s="24" t="s">
        <v>398</v>
      </c>
      <c r="E1" s="25" t="s">
        <v>2</v>
      </c>
      <c r="F1" s="67" t="s">
        <v>10</v>
      </c>
      <c r="G1" s="25" t="s">
        <v>3</v>
      </c>
    </row>
    <row r="2" spans="1:7" ht="14.45" x14ac:dyDescent="0.35">
      <c r="A2" s="22">
        <v>1</v>
      </c>
      <c r="B2" s="22">
        <v>2</v>
      </c>
      <c r="C2" s="22">
        <v>3</v>
      </c>
      <c r="D2" s="22">
        <v>4</v>
      </c>
      <c r="E2" s="25">
        <v>5</v>
      </c>
      <c r="F2" s="67">
        <v>6</v>
      </c>
      <c r="G2" s="25" t="s">
        <v>22</v>
      </c>
    </row>
    <row r="3" spans="1:7" x14ac:dyDescent="0.25">
      <c r="A3" s="19">
        <v>1</v>
      </c>
      <c r="B3" s="39" t="s">
        <v>23</v>
      </c>
      <c r="C3" s="19" t="s">
        <v>11</v>
      </c>
      <c r="D3" s="19" t="s">
        <v>24</v>
      </c>
      <c r="E3" s="31">
        <v>100</v>
      </c>
      <c r="F3" s="68">
        <v>0</v>
      </c>
      <c r="G3" s="20">
        <f>E3*F3</f>
        <v>0</v>
      </c>
    </row>
    <row r="4" spans="1:7" ht="36" x14ac:dyDescent="0.25">
      <c r="A4" s="19">
        <v>2</v>
      </c>
      <c r="B4" s="39" t="s">
        <v>161</v>
      </c>
      <c r="C4" s="19" t="s">
        <v>11</v>
      </c>
      <c r="D4" s="10" t="s">
        <v>25</v>
      </c>
      <c r="E4" s="26">
        <v>20000</v>
      </c>
      <c r="F4" s="68">
        <v>0</v>
      </c>
      <c r="G4" s="20">
        <f t="shared" ref="G4:G26" si="0">E4*F4</f>
        <v>0</v>
      </c>
    </row>
    <row r="5" spans="1:7" ht="36" x14ac:dyDescent="0.25">
      <c r="A5" s="19">
        <v>3</v>
      </c>
      <c r="B5" s="39" t="s">
        <v>147</v>
      </c>
      <c r="C5" s="19" t="s">
        <v>11</v>
      </c>
      <c r="D5" s="19" t="s">
        <v>21</v>
      </c>
      <c r="E5" s="31">
        <v>300</v>
      </c>
      <c r="F5" s="68">
        <v>0</v>
      </c>
      <c r="G5" s="20">
        <f t="shared" si="0"/>
        <v>0</v>
      </c>
    </row>
    <row r="6" spans="1:7" ht="36" x14ac:dyDescent="0.25">
      <c r="A6" s="19">
        <v>4</v>
      </c>
      <c r="B6" s="39" t="s">
        <v>147</v>
      </c>
      <c r="C6" s="19" t="s">
        <v>11</v>
      </c>
      <c r="D6" s="19" t="s">
        <v>53</v>
      </c>
      <c r="E6" s="31">
        <v>600</v>
      </c>
      <c r="F6" s="68">
        <v>0</v>
      </c>
      <c r="G6" s="20">
        <f t="shared" si="0"/>
        <v>0</v>
      </c>
    </row>
    <row r="7" spans="1:7" ht="36" x14ac:dyDescent="0.25">
      <c r="A7" s="19">
        <v>5</v>
      </c>
      <c r="B7" s="39" t="s">
        <v>148</v>
      </c>
      <c r="C7" s="19" t="s">
        <v>11</v>
      </c>
      <c r="D7" s="19" t="s">
        <v>26</v>
      </c>
      <c r="E7" s="31">
        <v>200</v>
      </c>
      <c r="F7" s="68">
        <v>0</v>
      </c>
      <c r="G7" s="20">
        <f t="shared" si="0"/>
        <v>0</v>
      </c>
    </row>
    <row r="8" spans="1:7" ht="36" x14ac:dyDescent="0.25">
      <c r="A8" s="19">
        <v>6</v>
      </c>
      <c r="B8" s="39" t="s">
        <v>150</v>
      </c>
      <c r="C8" s="19" t="s">
        <v>11</v>
      </c>
      <c r="D8" s="19" t="s">
        <v>27</v>
      </c>
      <c r="E8" s="31">
        <v>25</v>
      </c>
      <c r="F8" s="68">
        <v>0</v>
      </c>
      <c r="G8" s="20">
        <f t="shared" si="0"/>
        <v>0</v>
      </c>
    </row>
    <row r="9" spans="1:7" ht="36" x14ac:dyDescent="0.25">
      <c r="A9" s="19">
        <v>7</v>
      </c>
      <c r="B9" s="39" t="s">
        <v>198</v>
      </c>
      <c r="C9" s="19" t="s">
        <v>11</v>
      </c>
      <c r="D9" s="19" t="s">
        <v>28</v>
      </c>
      <c r="E9" s="31">
        <v>100</v>
      </c>
      <c r="F9" s="68">
        <v>0</v>
      </c>
      <c r="G9" s="20">
        <f t="shared" si="0"/>
        <v>0</v>
      </c>
    </row>
    <row r="10" spans="1:7" ht="29.25" customHeight="1" x14ac:dyDescent="0.25">
      <c r="A10" s="19">
        <v>8</v>
      </c>
      <c r="B10" s="39" t="s">
        <v>149</v>
      </c>
      <c r="C10" s="19" t="s">
        <v>11</v>
      </c>
      <c r="D10" s="19" t="s">
        <v>29</v>
      </c>
      <c r="E10" s="31">
        <v>3000</v>
      </c>
      <c r="F10" s="68">
        <v>0</v>
      </c>
      <c r="G10" s="20">
        <f t="shared" si="0"/>
        <v>0</v>
      </c>
    </row>
    <row r="11" spans="1:7" ht="24" x14ac:dyDescent="0.25">
      <c r="A11" s="19">
        <v>9</v>
      </c>
      <c r="B11" s="40" t="s">
        <v>30</v>
      </c>
      <c r="C11" s="19" t="s">
        <v>11</v>
      </c>
      <c r="D11" s="19" t="s">
        <v>31</v>
      </c>
      <c r="E11" s="31">
        <v>30</v>
      </c>
      <c r="F11" s="68">
        <v>0</v>
      </c>
      <c r="G11" s="20">
        <f t="shared" si="0"/>
        <v>0</v>
      </c>
    </row>
    <row r="12" spans="1:7" x14ac:dyDescent="0.25">
      <c r="A12" s="19">
        <v>10</v>
      </c>
      <c r="B12" s="39" t="s">
        <v>163</v>
      </c>
      <c r="C12" s="19" t="s">
        <v>11</v>
      </c>
      <c r="D12" s="19" t="s">
        <v>32</v>
      </c>
      <c r="E12" s="31">
        <v>400</v>
      </c>
      <c r="F12" s="68">
        <v>0</v>
      </c>
      <c r="G12" s="20">
        <f t="shared" si="0"/>
        <v>0</v>
      </c>
    </row>
    <row r="13" spans="1:7" ht="36" x14ac:dyDescent="0.25">
      <c r="A13" s="19">
        <v>11</v>
      </c>
      <c r="B13" s="39" t="s">
        <v>151</v>
      </c>
      <c r="C13" s="19" t="s">
        <v>11</v>
      </c>
      <c r="D13" s="19" t="s">
        <v>32</v>
      </c>
      <c r="E13" s="31">
        <v>6000</v>
      </c>
      <c r="F13" s="68">
        <v>0</v>
      </c>
      <c r="G13" s="20">
        <f t="shared" si="0"/>
        <v>0</v>
      </c>
    </row>
    <row r="14" spans="1:7" ht="24" x14ac:dyDescent="0.25">
      <c r="A14" s="19">
        <v>12</v>
      </c>
      <c r="B14" s="39" t="s">
        <v>162</v>
      </c>
      <c r="C14" s="19" t="s">
        <v>11</v>
      </c>
      <c r="D14" s="19" t="s">
        <v>32</v>
      </c>
      <c r="E14" s="31">
        <v>6000</v>
      </c>
      <c r="F14" s="68">
        <v>0</v>
      </c>
      <c r="G14" s="20">
        <f t="shared" si="0"/>
        <v>0</v>
      </c>
    </row>
    <row r="15" spans="1:7" ht="24" x14ac:dyDescent="0.25">
      <c r="A15" s="19">
        <v>13</v>
      </c>
      <c r="B15" s="39" t="s">
        <v>199</v>
      </c>
      <c r="C15" s="19" t="s">
        <v>11</v>
      </c>
      <c r="D15" s="19" t="s">
        <v>32</v>
      </c>
      <c r="E15" s="31">
        <v>6000</v>
      </c>
      <c r="F15" s="68">
        <v>0</v>
      </c>
      <c r="G15" s="20">
        <f t="shared" si="0"/>
        <v>0</v>
      </c>
    </row>
    <row r="16" spans="1:7" x14ac:dyDescent="0.25">
      <c r="A16" s="19">
        <v>14</v>
      </c>
      <c r="B16" s="40" t="s">
        <v>113</v>
      </c>
      <c r="C16" s="19" t="s">
        <v>12</v>
      </c>
      <c r="D16" s="19" t="s">
        <v>12</v>
      </c>
      <c r="E16" s="31">
        <v>100</v>
      </c>
      <c r="F16" s="68">
        <v>0</v>
      </c>
      <c r="G16" s="20">
        <f t="shared" si="0"/>
        <v>0</v>
      </c>
    </row>
    <row r="17" spans="1:7" ht="48" x14ac:dyDescent="0.25">
      <c r="A17" s="19">
        <v>15</v>
      </c>
      <c r="B17" s="39" t="s">
        <v>152</v>
      </c>
      <c r="C17" s="19" t="s">
        <v>11</v>
      </c>
      <c r="D17" s="19" t="s">
        <v>12</v>
      </c>
      <c r="E17" s="31">
        <v>600</v>
      </c>
      <c r="F17" s="68">
        <v>0</v>
      </c>
      <c r="G17" s="20">
        <f t="shared" si="0"/>
        <v>0</v>
      </c>
    </row>
    <row r="18" spans="1:7" ht="24" x14ac:dyDescent="0.25">
      <c r="A18" s="19">
        <v>16</v>
      </c>
      <c r="B18" s="39" t="s">
        <v>154</v>
      </c>
      <c r="C18" s="19" t="s">
        <v>11</v>
      </c>
      <c r="D18" s="19" t="s">
        <v>33</v>
      </c>
      <c r="E18" s="31">
        <v>50</v>
      </c>
      <c r="F18" s="68">
        <v>0</v>
      </c>
      <c r="G18" s="20">
        <f t="shared" si="0"/>
        <v>0</v>
      </c>
    </row>
    <row r="19" spans="1:7" x14ac:dyDescent="0.25">
      <c r="A19" s="19">
        <v>17</v>
      </c>
      <c r="B19" s="39" t="s">
        <v>153</v>
      </c>
      <c r="C19" s="19" t="s">
        <v>11</v>
      </c>
      <c r="D19" s="19" t="s">
        <v>12</v>
      </c>
      <c r="E19" s="31">
        <v>20</v>
      </c>
      <c r="F19" s="68">
        <v>0</v>
      </c>
      <c r="G19" s="20">
        <f t="shared" si="0"/>
        <v>0</v>
      </c>
    </row>
    <row r="20" spans="1:7" x14ac:dyDescent="0.25">
      <c r="A20" s="19">
        <v>18</v>
      </c>
      <c r="B20" s="40" t="s">
        <v>34</v>
      </c>
      <c r="C20" s="19" t="s">
        <v>11</v>
      </c>
      <c r="D20" s="19" t="s">
        <v>35</v>
      </c>
      <c r="E20" s="31">
        <v>150</v>
      </c>
      <c r="F20" s="68">
        <v>0</v>
      </c>
      <c r="G20" s="20">
        <f t="shared" si="0"/>
        <v>0</v>
      </c>
    </row>
    <row r="21" spans="1:7" ht="48" x14ac:dyDescent="0.25">
      <c r="A21" s="19">
        <v>19</v>
      </c>
      <c r="B21" s="39" t="s">
        <v>155</v>
      </c>
      <c r="C21" s="19" t="s">
        <v>11</v>
      </c>
      <c r="D21" s="19" t="s">
        <v>12</v>
      </c>
      <c r="E21" s="31">
        <v>300</v>
      </c>
      <c r="F21" s="68">
        <v>0</v>
      </c>
      <c r="G21" s="20">
        <f t="shared" si="0"/>
        <v>0</v>
      </c>
    </row>
    <row r="22" spans="1:7" ht="24" x14ac:dyDescent="0.25">
      <c r="A22" s="19">
        <v>20</v>
      </c>
      <c r="B22" s="39" t="s">
        <v>200</v>
      </c>
      <c r="C22" s="19" t="s">
        <v>11</v>
      </c>
      <c r="D22" s="19" t="s">
        <v>12</v>
      </c>
      <c r="E22" s="31">
        <v>300</v>
      </c>
      <c r="F22" s="68">
        <v>0</v>
      </c>
      <c r="G22" s="20">
        <f t="shared" si="0"/>
        <v>0</v>
      </c>
    </row>
    <row r="23" spans="1:7" x14ac:dyDescent="0.25">
      <c r="A23" s="19">
        <v>21</v>
      </c>
      <c r="B23" s="39" t="s">
        <v>156</v>
      </c>
      <c r="C23" s="19" t="s">
        <v>11</v>
      </c>
      <c r="D23" s="19" t="s">
        <v>106</v>
      </c>
      <c r="E23" s="31">
        <v>650</v>
      </c>
      <c r="F23" s="68">
        <v>0</v>
      </c>
      <c r="G23" s="20">
        <f t="shared" si="0"/>
        <v>0</v>
      </c>
    </row>
    <row r="24" spans="1:7" ht="24" x14ac:dyDescent="0.25">
      <c r="A24" s="19">
        <v>22</v>
      </c>
      <c r="B24" s="39" t="s">
        <v>158</v>
      </c>
      <c r="C24" s="19" t="s">
        <v>11</v>
      </c>
      <c r="D24" s="19" t="s">
        <v>36</v>
      </c>
      <c r="E24" s="31">
        <v>150</v>
      </c>
      <c r="F24" s="68">
        <v>0</v>
      </c>
      <c r="G24" s="20">
        <f t="shared" si="0"/>
        <v>0</v>
      </c>
    </row>
    <row r="25" spans="1:7" ht="24" x14ac:dyDescent="0.25">
      <c r="A25" s="19">
        <v>23</v>
      </c>
      <c r="B25" s="39" t="s">
        <v>159</v>
      </c>
      <c r="C25" s="19" t="s">
        <v>11</v>
      </c>
      <c r="D25" s="19" t="s">
        <v>36</v>
      </c>
      <c r="E25" s="31">
        <v>350</v>
      </c>
      <c r="F25" s="68">
        <v>0</v>
      </c>
      <c r="G25" s="20">
        <f t="shared" si="0"/>
        <v>0</v>
      </c>
    </row>
    <row r="26" spans="1:7" ht="36" x14ac:dyDescent="0.25">
      <c r="A26" s="19">
        <v>24</v>
      </c>
      <c r="B26" s="39" t="s">
        <v>160</v>
      </c>
      <c r="C26" s="19" t="s">
        <v>11</v>
      </c>
      <c r="D26" s="19" t="s">
        <v>19</v>
      </c>
      <c r="E26" s="31">
        <v>20</v>
      </c>
      <c r="F26" s="68">
        <v>0</v>
      </c>
      <c r="G26" s="20">
        <f t="shared" si="0"/>
        <v>0</v>
      </c>
    </row>
    <row r="27" spans="1:7" ht="14.45" x14ac:dyDescent="0.35">
      <c r="A27" s="47" t="s">
        <v>8</v>
      </c>
      <c r="B27" s="47"/>
      <c r="C27" s="47"/>
      <c r="D27" s="47"/>
      <c r="E27" s="47"/>
      <c r="F27" s="47"/>
      <c r="G27" s="11">
        <f>SUM(G3:G26)</f>
        <v>0</v>
      </c>
    </row>
    <row r="29" spans="1:7" ht="14.45" x14ac:dyDescent="0.35">
      <c r="G29" s="14"/>
    </row>
    <row r="31" spans="1:7" ht="14.45" x14ac:dyDescent="0.35">
      <c r="G31" s="14"/>
    </row>
  </sheetData>
  <sheetProtection password="E491" sheet="1" objects="1" scenarios="1"/>
  <mergeCells count="1">
    <mergeCell ref="A27:F2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5"/>
  <sheetViews>
    <sheetView zoomScale="104" zoomScaleNormal="104" workbookViewId="0">
      <pane ySplit="2" topLeftCell="A126" activePane="bottomLeft" state="frozen"/>
      <selection pane="bottomLeft" activeCell="M18" sqref="M18:M19"/>
    </sheetView>
  </sheetViews>
  <sheetFormatPr defaultRowHeight="15" x14ac:dyDescent="0.25"/>
  <cols>
    <col min="1" max="1" width="4" bestFit="1" customWidth="1"/>
    <col min="2" max="2" width="114.140625" customWidth="1"/>
    <col min="3" max="3" width="7.5703125" customWidth="1"/>
    <col min="4" max="4" width="12.85546875" customWidth="1"/>
    <col min="5" max="5" width="7" customWidth="1"/>
    <col min="6" max="6" width="14.140625" style="12" customWidth="1"/>
    <col min="7" max="7" width="9.28515625" bestFit="1" customWidth="1"/>
    <col min="8" max="8" width="6.85546875" bestFit="1" customWidth="1"/>
    <col min="10" max="10" width="19.7109375" customWidth="1"/>
  </cols>
  <sheetData>
    <row r="1" spans="1:8" ht="36" x14ac:dyDescent="0.25">
      <c r="A1" s="22" t="s">
        <v>0</v>
      </c>
      <c r="B1" s="22" t="s">
        <v>1</v>
      </c>
      <c r="C1" s="22" t="s">
        <v>128</v>
      </c>
      <c r="D1" s="24" t="s">
        <v>356</v>
      </c>
      <c r="E1" s="25" t="s">
        <v>2</v>
      </c>
      <c r="F1" s="25" t="s">
        <v>10</v>
      </c>
      <c r="G1" s="25" t="s">
        <v>3</v>
      </c>
    </row>
    <row r="2" spans="1:8" ht="14.45" x14ac:dyDescent="0.35">
      <c r="A2" s="24">
        <v>1</v>
      </c>
      <c r="B2" s="24">
        <v>2</v>
      </c>
      <c r="C2" s="29">
        <v>3</v>
      </c>
      <c r="D2" s="29">
        <v>4</v>
      </c>
      <c r="E2" s="24">
        <v>5</v>
      </c>
      <c r="F2" s="30">
        <v>6</v>
      </c>
      <c r="G2" s="24" t="s">
        <v>87</v>
      </c>
    </row>
    <row r="3" spans="1:8" x14ac:dyDescent="0.25">
      <c r="A3" s="2">
        <v>1</v>
      </c>
      <c r="B3" s="13" t="s">
        <v>305</v>
      </c>
      <c r="C3" s="2" t="s">
        <v>11</v>
      </c>
      <c r="D3" s="2" t="s">
        <v>44</v>
      </c>
      <c r="E3" s="26">
        <v>250</v>
      </c>
      <c r="F3" s="69">
        <v>0</v>
      </c>
      <c r="G3" s="28">
        <f t="shared" ref="G3:G66" si="0">E3*F3</f>
        <v>0</v>
      </c>
      <c r="H3" s="4"/>
    </row>
    <row r="4" spans="1:8" ht="14.45" x14ac:dyDescent="0.35">
      <c r="A4" s="2">
        <v>2</v>
      </c>
      <c r="B4" s="40" t="s">
        <v>357</v>
      </c>
      <c r="C4" s="2" t="s">
        <v>11</v>
      </c>
      <c r="D4" s="2" t="s">
        <v>104</v>
      </c>
      <c r="E4" s="26">
        <v>150</v>
      </c>
      <c r="F4" s="69">
        <v>0</v>
      </c>
      <c r="G4" s="28">
        <f t="shared" si="0"/>
        <v>0</v>
      </c>
      <c r="H4" s="4"/>
    </row>
    <row r="5" spans="1:8" x14ac:dyDescent="0.25">
      <c r="A5" s="2">
        <v>3</v>
      </c>
      <c r="B5" s="3" t="s">
        <v>38</v>
      </c>
      <c r="C5" s="2" t="s">
        <v>13</v>
      </c>
      <c r="D5" s="2" t="s">
        <v>114</v>
      </c>
      <c r="E5" s="26">
        <v>300</v>
      </c>
      <c r="F5" s="69">
        <v>0</v>
      </c>
      <c r="G5" s="28">
        <f t="shared" si="0"/>
        <v>0</v>
      </c>
    </row>
    <row r="6" spans="1:8" ht="24" x14ac:dyDescent="0.25">
      <c r="A6" s="2">
        <v>4</v>
      </c>
      <c r="B6" s="8" t="s">
        <v>397</v>
      </c>
      <c r="C6" s="2" t="s">
        <v>13</v>
      </c>
      <c r="D6" s="2" t="s">
        <v>39</v>
      </c>
      <c r="E6" s="26">
        <v>500</v>
      </c>
      <c r="F6" s="69">
        <v>0</v>
      </c>
      <c r="G6" s="28">
        <f t="shared" si="0"/>
        <v>0</v>
      </c>
    </row>
    <row r="7" spans="1:8" ht="14.45" x14ac:dyDescent="0.35">
      <c r="A7" s="2">
        <v>5</v>
      </c>
      <c r="B7" s="7" t="s">
        <v>396</v>
      </c>
      <c r="C7" s="6" t="s">
        <v>12</v>
      </c>
      <c r="D7" s="6" t="s">
        <v>21</v>
      </c>
      <c r="E7" s="27">
        <v>35</v>
      </c>
      <c r="F7" s="69">
        <v>0</v>
      </c>
      <c r="G7" s="28">
        <f t="shared" si="0"/>
        <v>0</v>
      </c>
    </row>
    <row r="8" spans="1:8" ht="14.45" x14ac:dyDescent="0.35">
      <c r="A8" s="2">
        <v>6</v>
      </c>
      <c r="B8" s="7" t="s">
        <v>395</v>
      </c>
      <c r="C8" s="2" t="s">
        <v>11</v>
      </c>
      <c r="D8" s="6" t="s">
        <v>40</v>
      </c>
      <c r="E8" s="27">
        <v>100</v>
      </c>
      <c r="F8" s="69">
        <v>0</v>
      </c>
      <c r="G8" s="28">
        <f t="shared" si="0"/>
        <v>0</v>
      </c>
    </row>
    <row r="9" spans="1:8" ht="14.45" x14ac:dyDescent="0.35">
      <c r="A9" s="2">
        <v>7</v>
      </c>
      <c r="B9" s="7" t="s">
        <v>41</v>
      </c>
      <c r="C9" s="2" t="s">
        <v>11</v>
      </c>
      <c r="D9" s="6" t="s">
        <v>42</v>
      </c>
      <c r="E9" s="27">
        <v>100</v>
      </c>
      <c r="F9" s="69">
        <v>0</v>
      </c>
      <c r="G9" s="28">
        <f t="shared" si="0"/>
        <v>0</v>
      </c>
    </row>
    <row r="10" spans="1:8" x14ac:dyDescent="0.25">
      <c r="A10" s="2">
        <v>8</v>
      </c>
      <c r="B10" s="7" t="s">
        <v>394</v>
      </c>
      <c r="C10" s="2" t="s">
        <v>11</v>
      </c>
      <c r="D10" s="6" t="s">
        <v>43</v>
      </c>
      <c r="E10" s="27">
        <v>100</v>
      </c>
      <c r="F10" s="69">
        <v>0</v>
      </c>
      <c r="G10" s="28">
        <f t="shared" si="0"/>
        <v>0</v>
      </c>
    </row>
    <row r="11" spans="1:8" ht="14.45" x14ac:dyDescent="0.35">
      <c r="A11" s="2">
        <v>9</v>
      </c>
      <c r="B11" s="8" t="s">
        <v>306</v>
      </c>
      <c r="C11" s="2" t="s">
        <v>11</v>
      </c>
      <c r="D11" s="2" t="s">
        <v>27</v>
      </c>
      <c r="E11" s="26">
        <v>20</v>
      </c>
      <c r="F11" s="69">
        <v>0</v>
      </c>
      <c r="G11" s="28">
        <f t="shared" si="0"/>
        <v>0</v>
      </c>
    </row>
    <row r="12" spans="1:8" x14ac:dyDescent="0.25">
      <c r="A12" s="2">
        <v>10</v>
      </c>
      <c r="B12" s="33" t="s">
        <v>307</v>
      </c>
      <c r="C12" s="2" t="s">
        <v>11</v>
      </c>
      <c r="D12" s="2" t="s">
        <v>21</v>
      </c>
      <c r="E12" s="26">
        <v>800</v>
      </c>
      <c r="F12" s="69">
        <v>0</v>
      </c>
      <c r="G12" s="28">
        <f t="shared" si="0"/>
        <v>0</v>
      </c>
    </row>
    <row r="13" spans="1:8" x14ac:dyDescent="0.25">
      <c r="A13" s="2">
        <v>11</v>
      </c>
      <c r="B13" s="33" t="s">
        <v>309</v>
      </c>
      <c r="C13" s="2" t="s">
        <v>11</v>
      </c>
      <c r="D13" s="2" t="s">
        <v>36</v>
      </c>
      <c r="E13" s="26">
        <v>60</v>
      </c>
      <c r="F13" s="69">
        <v>0</v>
      </c>
      <c r="G13" s="28">
        <f t="shared" si="0"/>
        <v>0</v>
      </c>
    </row>
    <row r="14" spans="1:8" x14ac:dyDescent="0.25">
      <c r="A14" s="2">
        <v>12</v>
      </c>
      <c r="B14" s="33" t="s">
        <v>308</v>
      </c>
      <c r="C14" s="2" t="s">
        <v>11</v>
      </c>
      <c r="D14" s="2" t="s">
        <v>21</v>
      </c>
      <c r="E14" s="26">
        <v>100</v>
      </c>
      <c r="F14" s="69">
        <v>0</v>
      </c>
      <c r="G14" s="28">
        <f t="shared" si="0"/>
        <v>0</v>
      </c>
    </row>
    <row r="15" spans="1:8" x14ac:dyDescent="0.25">
      <c r="A15" s="2">
        <v>13</v>
      </c>
      <c r="B15" s="33" t="s">
        <v>308</v>
      </c>
      <c r="C15" s="2" t="s">
        <v>11</v>
      </c>
      <c r="D15" s="2" t="s">
        <v>44</v>
      </c>
      <c r="E15" s="26">
        <v>200</v>
      </c>
      <c r="F15" s="69">
        <v>0</v>
      </c>
      <c r="G15" s="28">
        <f t="shared" si="0"/>
        <v>0</v>
      </c>
    </row>
    <row r="16" spans="1:8" x14ac:dyDescent="0.25">
      <c r="A16" s="2">
        <v>14</v>
      </c>
      <c r="B16" s="3" t="s">
        <v>45</v>
      </c>
      <c r="C16" s="2" t="s">
        <v>13</v>
      </c>
      <c r="D16" s="2" t="s">
        <v>24</v>
      </c>
      <c r="E16" s="26">
        <v>35</v>
      </c>
      <c r="F16" s="69">
        <v>0</v>
      </c>
      <c r="G16" s="28">
        <f t="shared" si="0"/>
        <v>0</v>
      </c>
    </row>
    <row r="17" spans="1:7" ht="14.45" x14ac:dyDescent="0.35">
      <c r="A17" s="2">
        <v>15</v>
      </c>
      <c r="B17" s="8" t="s">
        <v>310</v>
      </c>
      <c r="C17" s="2" t="s">
        <v>11</v>
      </c>
      <c r="D17" s="2" t="s">
        <v>46</v>
      </c>
      <c r="E17" s="26">
        <v>20</v>
      </c>
      <c r="F17" s="69">
        <v>0</v>
      </c>
      <c r="G17" s="28">
        <f t="shared" si="0"/>
        <v>0</v>
      </c>
    </row>
    <row r="18" spans="1:7" ht="24" x14ac:dyDescent="0.25">
      <c r="A18" s="2">
        <v>16</v>
      </c>
      <c r="B18" s="21" t="s">
        <v>393</v>
      </c>
      <c r="C18" s="2" t="s">
        <v>11</v>
      </c>
      <c r="D18" s="10" t="s">
        <v>21</v>
      </c>
      <c r="E18" s="10">
        <v>50</v>
      </c>
      <c r="F18" s="69">
        <v>0</v>
      </c>
      <c r="G18" s="28">
        <f t="shared" si="0"/>
        <v>0</v>
      </c>
    </row>
    <row r="19" spans="1:7" ht="24" x14ac:dyDescent="0.25">
      <c r="A19" s="2">
        <v>17</v>
      </c>
      <c r="B19" s="21" t="s">
        <v>392</v>
      </c>
      <c r="C19" s="2" t="s">
        <v>11</v>
      </c>
      <c r="D19" s="10" t="s">
        <v>21</v>
      </c>
      <c r="E19" s="10">
        <v>50</v>
      </c>
      <c r="F19" s="69">
        <v>0</v>
      </c>
      <c r="G19" s="28">
        <f t="shared" si="0"/>
        <v>0</v>
      </c>
    </row>
    <row r="20" spans="1:7" x14ac:dyDescent="0.25">
      <c r="A20" s="2">
        <v>18</v>
      </c>
      <c r="B20" s="7" t="s">
        <v>358</v>
      </c>
      <c r="C20" s="2" t="s">
        <v>13</v>
      </c>
      <c r="D20" s="6" t="s">
        <v>47</v>
      </c>
      <c r="E20" s="27">
        <v>40</v>
      </c>
      <c r="F20" s="69">
        <v>0</v>
      </c>
      <c r="G20" s="28">
        <f t="shared" si="0"/>
        <v>0</v>
      </c>
    </row>
    <row r="21" spans="1:7" ht="24" x14ac:dyDescent="0.25">
      <c r="A21" s="2">
        <v>19</v>
      </c>
      <c r="B21" s="33" t="s">
        <v>391</v>
      </c>
      <c r="C21" s="2" t="s">
        <v>13</v>
      </c>
      <c r="D21" s="10" t="s">
        <v>21</v>
      </c>
      <c r="E21" s="10">
        <v>50</v>
      </c>
      <c r="F21" s="69">
        <v>0</v>
      </c>
      <c r="G21" s="28">
        <f t="shared" si="0"/>
        <v>0</v>
      </c>
    </row>
    <row r="22" spans="1:7" x14ac:dyDescent="0.25">
      <c r="A22" s="2">
        <v>20</v>
      </c>
      <c r="B22" s="13" t="s">
        <v>390</v>
      </c>
      <c r="C22" s="2" t="s">
        <v>13</v>
      </c>
      <c r="D22" s="10" t="s">
        <v>21</v>
      </c>
      <c r="E22" s="10">
        <v>50</v>
      </c>
      <c r="F22" s="69">
        <v>0</v>
      </c>
      <c r="G22" s="28">
        <f t="shared" si="0"/>
        <v>0</v>
      </c>
    </row>
    <row r="23" spans="1:7" x14ac:dyDescent="0.25">
      <c r="A23" s="2">
        <v>21</v>
      </c>
      <c r="B23" s="8" t="s">
        <v>311</v>
      </c>
      <c r="C23" s="2" t="s">
        <v>13</v>
      </c>
      <c r="D23" s="10" t="s">
        <v>62</v>
      </c>
      <c r="E23" s="10">
        <v>80</v>
      </c>
      <c r="F23" s="69">
        <v>0</v>
      </c>
      <c r="G23" s="28">
        <f t="shared" si="0"/>
        <v>0</v>
      </c>
    </row>
    <row r="24" spans="1:7" x14ac:dyDescent="0.25">
      <c r="A24" s="2">
        <v>22</v>
      </c>
      <c r="B24" s="8" t="s">
        <v>315</v>
      </c>
      <c r="C24" s="2" t="s">
        <v>13</v>
      </c>
      <c r="D24" s="2" t="s">
        <v>106</v>
      </c>
      <c r="E24" s="26">
        <v>150</v>
      </c>
      <c r="F24" s="69">
        <v>0</v>
      </c>
      <c r="G24" s="28">
        <f t="shared" si="0"/>
        <v>0</v>
      </c>
    </row>
    <row r="25" spans="1:7" x14ac:dyDescent="0.25">
      <c r="A25" s="2">
        <v>23</v>
      </c>
      <c r="B25" s="33" t="s">
        <v>312</v>
      </c>
      <c r="C25" s="2" t="s">
        <v>13</v>
      </c>
      <c r="D25" s="2" t="s">
        <v>48</v>
      </c>
      <c r="E25" s="26">
        <v>200</v>
      </c>
      <c r="F25" s="69">
        <v>0</v>
      </c>
      <c r="G25" s="28">
        <f t="shared" si="0"/>
        <v>0</v>
      </c>
    </row>
    <row r="26" spans="1:7" ht="24" x14ac:dyDescent="0.25">
      <c r="A26" s="2">
        <v>24</v>
      </c>
      <c r="B26" s="33" t="s">
        <v>314</v>
      </c>
      <c r="C26" s="2" t="s">
        <v>13</v>
      </c>
      <c r="D26" s="2" t="s">
        <v>24</v>
      </c>
      <c r="E26" s="26">
        <v>100</v>
      </c>
      <c r="F26" s="69">
        <v>0</v>
      </c>
      <c r="G26" s="28">
        <f t="shared" si="0"/>
        <v>0</v>
      </c>
    </row>
    <row r="27" spans="1:7" x14ac:dyDescent="0.25">
      <c r="A27" s="2">
        <v>25</v>
      </c>
      <c r="B27" s="33" t="s">
        <v>313</v>
      </c>
      <c r="C27" s="2" t="s">
        <v>13</v>
      </c>
      <c r="D27" s="2" t="s">
        <v>49</v>
      </c>
      <c r="E27" s="26">
        <v>300</v>
      </c>
      <c r="F27" s="69">
        <v>0</v>
      </c>
      <c r="G27" s="28">
        <f t="shared" si="0"/>
        <v>0</v>
      </c>
    </row>
    <row r="28" spans="1:7" ht="14.45" x14ac:dyDescent="0.35">
      <c r="A28" s="2">
        <v>26</v>
      </c>
      <c r="B28" s="7" t="s">
        <v>50</v>
      </c>
      <c r="C28" s="6" t="s">
        <v>13</v>
      </c>
      <c r="D28" s="6" t="s">
        <v>24</v>
      </c>
      <c r="E28" s="27">
        <v>20</v>
      </c>
      <c r="F28" s="69">
        <v>0</v>
      </c>
      <c r="G28" s="28">
        <f t="shared" si="0"/>
        <v>0</v>
      </c>
    </row>
    <row r="29" spans="1:7" x14ac:dyDescent="0.25">
      <c r="A29" s="2">
        <v>27</v>
      </c>
      <c r="B29" s="33" t="s">
        <v>316</v>
      </c>
      <c r="C29" s="2" t="s">
        <v>11</v>
      </c>
      <c r="D29" s="2" t="s">
        <v>51</v>
      </c>
      <c r="E29" s="26">
        <v>130</v>
      </c>
      <c r="F29" s="69">
        <v>0</v>
      </c>
      <c r="G29" s="28">
        <f t="shared" si="0"/>
        <v>0</v>
      </c>
    </row>
    <row r="30" spans="1:7" ht="14.45" x14ac:dyDescent="0.35">
      <c r="A30" s="2">
        <v>28</v>
      </c>
      <c r="B30" s="3" t="s">
        <v>52</v>
      </c>
      <c r="C30" s="2" t="s">
        <v>13</v>
      </c>
      <c r="D30" s="2" t="s">
        <v>24</v>
      </c>
      <c r="E30" s="26">
        <v>20</v>
      </c>
      <c r="F30" s="69">
        <v>0</v>
      </c>
      <c r="G30" s="28">
        <f t="shared" si="0"/>
        <v>0</v>
      </c>
    </row>
    <row r="31" spans="1:7" ht="24" x14ac:dyDescent="0.25">
      <c r="A31" s="2">
        <v>29</v>
      </c>
      <c r="B31" s="33" t="s">
        <v>389</v>
      </c>
      <c r="C31" s="2" t="s">
        <v>13</v>
      </c>
      <c r="D31" s="2" t="s">
        <v>53</v>
      </c>
      <c r="E31" s="26">
        <v>100</v>
      </c>
      <c r="F31" s="69">
        <v>0</v>
      </c>
      <c r="G31" s="28">
        <f t="shared" si="0"/>
        <v>0</v>
      </c>
    </row>
    <row r="32" spans="1:7" ht="24" x14ac:dyDescent="0.25">
      <c r="A32" s="2">
        <v>30</v>
      </c>
      <c r="B32" s="33" t="s">
        <v>388</v>
      </c>
      <c r="C32" s="2" t="s">
        <v>13</v>
      </c>
      <c r="D32" s="2" t="s">
        <v>21</v>
      </c>
      <c r="E32" s="26">
        <v>40</v>
      </c>
      <c r="F32" s="69">
        <v>0</v>
      </c>
      <c r="G32" s="28">
        <f t="shared" si="0"/>
        <v>0</v>
      </c>
    </row>
    <row r="33" spans="1:7" ht="24" x14ac:dyDescent="0.25">
      <c r="A33" s="2">
        <v>31</v>
      </c>
      <c r="B33" s="33" t="s">
        <v>318</v>
      </c>
      <c r="C33" s="2" t="s">
        <v>13</v>
      </c>
      <c r="D33" s="2" t="s">
        <v>20</v>
      </c>
      <c r="E33" s="26">
        <v>50</v>
      </c>
      <c r="F33" s="69">
        <v>0</v>
      </c>
      <c r="G33" s="28">
        <f t="shared" si="0"/>
        <v>0</v>
      </c>
    </row>
    <row r="34" spans="1:7" x14ac:dyDescent="0.25">
      <c r="A34" s="2">
        <v>32</v>
      </c>
      <c r="B34" s="33" t="s">
        <v>387</v>
      </c>
      <c r="C34" s="2" t="s">
        <v>13</v>
      </c>
      <c r="D34" s="2" t="s">
        <v>20</v>
      </c>
      <c r="E34" s="26">
        <v>35</v>
      </c>
      <c r="F34" s="69">
        <v>0</v>
      </c>
      <c r="G34" s="28">
        <f t="shared" si="0"/>
        <v>0</v>
      </c>
    </row>
    <row r="35" spans="1:7" ht="24" x14ac:dyDescent="0.25">
      <c r="A35" s="2">
        <v>33</v>
      </c>
      <c r="B35" s="33" t="s">
        <v>320</v>
      </c>
      <c r="C35" s="2" t="s">
        <v>13</v>
      </c>
      <c r="D35" s="2" t="s">
        <v>19</v>
      </c>
      <c r="E35" s="26">
        <v>50</v>
      </c>
      <c r="F35" s="69">
        <v>0</v>
      </c>
      <c r="G35" s="28">
        <f t="shared" si="0"/>
        <v>0</v>
      </c>
    </row>
    <row r="36" spans="1:7" ht="24" x14ac:dyDescent="0.25">
      <c r="A36" s="2">
        <v>34</v>
      </c>
      <c r="B36" s="33" t="s">
        <v>321</v>
      </c>
      <c r="C36" s="2" t="s">
        <v>13</v>
      </c>
      <c r="D36" s="2" t="s">
        <v>44</v>
      </c>
      <c r="E36" s="26">
        <v>20</v>
      </c>
      <c r="F36" s="69">
        <v>0</v>
      </c>
      <c r="G36" s="28">
        <f t="shared" si="0"/>
        <v>0</v>
      </c>
    </row>
    <row r="37" spans="1:7" ht="24" x14ac:dyDescent="0.25">
      <c r="A37" s="2">
        <v>35</v>
      </c>
      <c r="B37" s="33" t="s">
        <v>321</v>
      </c>
      <c r="C37" s="2" t="s">
        <v>13</v>
      </c>
      <c r="D37" s="2" t="s">
        <v>21</v>
      </c>
      <c r="E37" s="26">
        <v>80</v>
      </c>
      <c r="F37" s="69">
        <v>0</v>
      </c>
      <c r="G37" s="28">
        <f t="shared" si="0"/>
        <v>0</v>
      </c>
    </row>
    <row r="38" spans="1:7" ht="24" x14ac:dyDescent="0.25">
      <c r="A38" s="2">
        <v>36</v>
      </c>
      <c r="B38" s="33" t="s">
        <v>386</v>
      </c>
      <c r="C38" s="2" t="s">
        <v>13</v>
      </c>
      <c r="D38" s="2" t="s">
        <v>21</v>
      </c>
      <c r="E38" s="26">
        <v>40</v>
      </c>
      <c r="F38" s="69">
        <v>0</v>
      </c>
      <c r="G38" s="28">
        <f t="shared" si="0"/>
        <v>0</v>
      </c>
    </row>
    <row r="39" spans="1:7" x14ac:dyDescent="0.25">
      <c r="A39" s="2">
        <v>37</v>
      </c>
      <c r="B39" s="33" t="s">
        <v>385</v>
      </c>
      <c r="C39" s="2" t="s">
        <v>13</v>
      </c>
      <c r="D39" s="2" t="s">
        <v>20</v>
      </c>
      <c r="E39" s="26">
        <v>30</v>
      </c>
      <c r="F39" s="69">
        <v>0</v>
      </c>
      <c r="G39" s="28">
        <f t="shared" si="0"/>
        <v>0</v>
      </c>
    </row>
    <row r="40" spans="1:7" ht="24" x14ac:dyDescent="0.25">
      <c r="A40" s="2">
        <v>38</v>
      </c>
      <c r="B40" s="33" t="s">
        <v>319</v>
      </c>
      <c r="C40" s="10" t="s">
        <v>13</v>
      </c>
      <c r="D40" s="10" t="s">
        <v>21</v>
      </c>
      <c r="E40" s="26">
        <v>100</v>
      </c>
      <c r="F40" s="69">
        <v>0</v>
      </c>
      <c r="G40" s="28">
        <f t="shared" si="0"/>
        <v>0</v>
      </c>
    </row>
    <row r="41" spans="1:7" x14ac:dyDescent="0.25">
      <c r="A41" s="2">
        <v>39</v>
      </c>
      <c r="B41" s="3" t="s">
        <v>136</v>
      </c>
      <c r="C41" s="2" t="s">
        <v>13</v>
      </c>
      <c r="D41" s="2" t="s">
        <v>29</v>
      </c>
      <c r="E41" s="26">
        <v>90</v>
      </c>
      <c r="F41" s="69">
        <v>0</v>
      </c>
      <c r="G41" s="28">
        <f t="shared" si="0"/>
        <v>0</v>
      </c>
    </row>
    <row r="42" spans="1:7" ht="24" x14ac:dyDescent="0.25">
      <c r="A42" s="2">
        <v>40</v>
      </c>
      <c r="B42" s="33" t="s">
        <v>317</v>
      </c>
      <c r="C42" s="2" t="s">
        <v>11</v>
      </c>
      <c r="D42" s="2" t="s">
        <v>51</v>
      </c>
      <c r="E42" s="26">
        <v>35</v>
      </c>
      <c r="F42" s="69">
        <v>0</v>
      </c>
      <c r="G42" s="28">
        <f t="shared" si="0"/>
        <v>0</v>
      </c>
    </row>
    <row r="43" spans="1:7" ht="24" x14ac:dyDescent="0.25">
      <c r="A43" s="2">
        <v>41</v>
      </c>
      <c r="B43" s="3" t="s">
        <v>384</v>
      </c>
      <c r="C43" s="2" t="s">
        <v>13</v>
      </c>
      <c r="D43" s="2" t="s">
        <v>18</v>
      </c>
      <c r="E43" s="26">
        <v>100</v>
      </c>
      <c r="F43" s="69">
        <v>0</v>
      </c>
      <c r="G43" s="28">
        <f t="shared" si="0"/>
        <v>0</v>
      </c>
    </row>
    <row r="44" spans="1:7" ht="14.45" x14ac:dyDescent="0.35">
      <c r="A44" s="2">
        <v>42</v>
      </c>
      <c r="B44" s="3" t="s">
        <v>56</v>
      </c>
      <c r="C44" s="2" t="s">
        <v>13</v>
      </c>
      <c r="D44" s="2" t="s">
        <v>24</v>
      </c>
      <c r="E44" s="26">
        <v>20</v>
      </c>
      <c r="F44" s="69">
        <v>0</v>
      </c>
      <c r="G44" s="28">
        <f t="shared" si="0"/>
        <v>0</v>
      </c>
    </row>
    <row r="45" spans="1:7" ht="14.45" x14ac:dyDescent="0.35">
      <c r="A45" s="2">
        <v>43</v>
      </c>
      <c r="B45" s="3" t="s">
        <v>57</v>
      </c>
      <c r="C45" s="2" t="s">
        <v>13</v>
      </c>
      <c r="D45" s="2" t="s">
        <v>54</v>
      </c>
      <c r="E45" s="26">
        <v>90</v>
      </c>
      <c r="F45" s="69">
        <v>0</v>
      </c>
      <c r="G45" s="28">
        <f t="shared" si="0"/>
        <v>0</v>
      </c>
    </row>
    <row r="46" spans="1:7" ht="14.45" x14ac:dyDescent="0.35">
      <c r="A46" s="2">
        <v>44</v>
      </c>
      <c r="B46" s="3" t="s">
        <v>137</v>
      </c>
      <c r="C46" s="2" t="s">
        <v>11</v>
      </c>
      <c r="D46" s="2" t="s">
        <v>58</v>
      </c>
      <c r="E46" s="26">
        <v>10</v>
      </c>
      <c r="F46" s="69">
        <v>0</v>
      </c>
      <c r="G46" s="28">
        <f t="shared" si="0"/>
        <v>0</v>
      </c>
    </row>
    <row r="47" spans="1:7" ht="14.45" x14ac:dyDescent="0.35">
      <c r="A47" s="2">
        <v>45</v>
      </c>
      <c r="B47" s="3" t="s">
        <v>59</v>
      </c>
      <c r="C47" s="2" t="s">
        <v>13</v>
      </c>
      <c r="D47" s="2" t="s">
        <v>24</v>
      </c>
      <c r="E47" s="26">
        <v>20</v>
      </c>
      <c r="F47" s="69">
        <v>0</v>
      </c>
      <c r="G47" s="28">
        <f t="shared" si="0"/>
        <v>0</v>
      </c>
    </row>
    <row r="48" spans="1:7" x14ac:dyDescent="0.25">
      <c r="A48" s="2">
        <v>46</v>
      </c>
      <c r="B48" s="33" t="s">
        <v>322</v>
      </c>
      <c r="C48" s="2" t="s">
        <v>13</v>
      </c>
      <c r="D48" s="2" t="s">
        <v>24</v>
      </c>
      <c r="E48" s="26">
        <v>100</v>
      </c>
      <c r="F48" s="69">
        <v>0</v>
      </c>
      <c r="G48" s="28">
        <f t="shared" si="0"/>
        <v>0</v>
      </c>
    </row>
    <row r="49" spans="1:7" x14ac:dyDescent="0.25">
      <c r="A49" s="2">
        <v>47</v>
      </c>
      <c r="B49" s="33" t="s">
        <v>323</v>
      </c>
      <c r="C49" s="2" t="s">
        <v>13</v>
      </c>
      <c r="D49" s="2" t="s">
        <v>24</v>
      </c>
      <c r="E49" s="26">
        <v>100</v>
      </c>
      <c r="F49" s="69">
        <v>0</v>
      </c>
      <c r="G49" s="28">
        <f t="shared" si="0"/>
        <v>0</v>
      </c>
    </row>
    <row r="50" spans="1:7" x14ac:dyDescent="0.25">
      <c r="A50" s="2">
        <v>48</v>
      </c>
      <c r="B50" s="33" t="s">
        <v>324</v>
      </c>
      <c r="C50" s="2" t="s">
        <v>13</v>
      </c>
      <c r="D50" s="2" t="s">
        <v>24</v>
      </c>
      <c r="E50" s="26">
        <v>100</v>
      </c>
      <c r="F50" s="69">
        <v>0</v>
      </c>
      <c r="G50" s="28">
        <f t="shared" si="0"/>
        <v>0</v>
      </c>
    </row>
    <row r="51" spans="1:7" x14ac:dyDescent="0.25">
      <c r="A51" s="2">
        <v>49</v>
      </c>
      <c r="B51" s="40" t="s">
        <v>60</v>
      </c>
      <c r="C51" s="2" t="s">
        <v>13</v>
      </c>
      <c r="D51" s="2" t="s">
        <v>54</v>
      </c>
      <c r="E51" s="26">
        <v>400</v>
      </c>
      <c r="F51" s="69">
        <v>0</v>
      </c>
      <c r="G51" s="28">
        <f t="shared" si="0"/>
        <v>0</v>
      </c>
    </row>
    <row r="52" spans="1:7" x14ac:dyDescent="0.25">
      <c r="A52" s="2">
        <v>50</v>
      </c>
      <c r="B52" s="40" t="s">
        <v>61</v>
      </c>
      <c r="C52" s="2" t="s">
        <v>13</v>
      </c>
      <c r="D52" s="2" t="s">
        <v>44</v>
      </c>
      <c r="E52" s="26">
        <v>350</v>
      </c>
      <c r="F52" s="69">
        <v>0</v>
      </c>
      <c r="G52" s="28">
        <f t="shared" si="0"/>
        <v>0</v>
      </c>
    </row>
    <row r="53" spans="1:7" ht="24" x14ac:dyDescent="0.25">
      <c r="A53" s="2">
        <v>51</v>
      </c>
      <c r="B53" s="43" t="s">
        <v>325</v>
      </c>
      <c r="C53" s="2" t="s">
        <v>13</v>
      </c>
      <c r="D53" s="2" t="s">
        <v>44</v>
      </c>
      <c r="E53" s="26">
        <v>450</v>
      </c>
      <c r="F53" s="69">
        <v>0</v>
      </c>
      <c r="G53" s="28">
        <f t="shared" si="0"/>
        <v>0</v>
      </c>
    </row>
    <row r="54" spans="1:7" x14ac:dyDescent="0.25">
      <c r="A54" s="2">
        <v>52</v>
      </c>
      <c r="B54" s="40" t="s">
        <v>326</v>
      </c>
      <c r="C54" s="2" t="s">
        <v>13</v>
      </c>
      <c r="D54" s="2" t="s">
        <v>44</v>
      </c>
      <c r="E54" s="26">
        <v>200</v>
      </c>
      <c r="F54" s="69">
        <v>0</v>
      </c>
      <c r="G54" s="28">
        <f t="shared" si="0"/>
        <v>0</v>
      </c>
    </row>
    <row r="55" spans="1:7" x14ac:dyDescent="0.25">
      <c r="A55" s="2">
        <v>53</v>
      </c>
      <c r="B55" s="33" t="s">
        <v>383</v>
      </c>
      <c r="C55" s="26" t="s">
        <v>13</v>
      </c>
      <c r="D55" s="26" t="s">
        <v>44</v>
      </c>
      <c r="E55" s="26">
        <v>450</v>
      </c>
      <c r="F55" s="69">
        <v>0</v>
      </c>
      <c r="G55" s="28">
        <f t="shared" si="0"/>
        <v>0</v>
      </c>
    </row>
    <row r="56" spans="1:7" x14ac:dyDescent="0.25">
      <c r="A56" s="2">
        <v>54</v>
      </c>
      <c r="B56" s="33" t="s">
        <v>382</v>
      </c>
      <c r="C56" s="26" t="s">
        <v>13</v>
      </c>
      <c r="D56" s="26" t="s">
        <v>44</v>
      </c>
      <c r="E56" s="26">
        <v>450</v>
      </c>
      <c r="F56" s="69">
        <v>0</v>
      </c>
      <c r="G56" s="28">
        <f t="shared" si="0"/>
        <v>0</v>
      </c>
    </row>
    <row r="57" spans="1:7" x14ac:dyDescent="0.25">
      <c r="A57" s="2">
        <v>55</v>
      </c>
      <c r="B57" s="33" t="s">
        <v>381</v>
      </c>
      <c r="C57" s="2" t="s">
        <v>13</v>
      </c>
      <c r="D57" s="2" t="s">
        <v>19</v>
      </c>
      <c r="E57" s="26">
        <v>50</v>
      </c>
      <c r="F57" s="69">
        <v>0</v>
      </c>
      <c r="G57" s="28">
        <f t="shared" si="0"/>
        <v>0</v>
      </c>
    </row>
    <row r="58" spans="1:7" ht="24" x14ac:dyDescent="0.25">
      <c r="A58" s="2">
        <v>56</v>
      </c>
      <c r="B58" s="33" t="s">
        <v>380</v>
      </c>
      <c r="C58" s="2" t="s">
        <v>11</v>
      </c>
      <c r="D58" s="2" t="s">
        <v>19</v>
      </c>
      <c r="E58" s="26">
        <v>50</v>
      </c>
      <c r="F58" s="69">
        <v>0</v>
      </c>
      <c r="G58" s="28">
        <f t="shared" si="0"/>
        <v>0</v>
      </c>
    </row>
    <row r="59" spans="1:7" ht="24" x14ac:dyDescent="0.25">
      <c r="A59" s="2">
        <v>57</v>
      </c>
      <c r="B59" s="33" t="s">
        <v>379</v>
      </c>
      <c r="C59" s="2" t="s">
        <v>13</v>
      </c>
      <c r="D59" s="2" t="s">
        <v>21</v>
      </c>
      <c r="E59" s="26">
        <v>350</v>
      </c>
      <c r="F59" s="69">
        <v>0</v>
      </c>
      <c r="G59" s="28">
        <f t="shared" si="0"/>
        <v>0</v>
      </c>
    </row>
    <row r="60" spans="1:7" ht="24" x14ac:dyDescent="0.25">
      <c r="A60" s="2">
        <v>58</v>
      </c>
      <c r="B60" s="33" t="s">
        <v>378</v>
      </c>
      <c r="C60" s="2" t="s">
        <v>13</v>
      </c>
      <c r="D60" s="2" t="s">
        <v>21</v>
      </c>
      <c r="E60" s="26">
        <v>520</v>
      </c>
      <c r="F60" s="69">
        <v>0</v>
      </c>
      <c r="G60" s="28">
        <f t="shared" si="0"/>
        <v>0</v>
      </c>
    </row>
    <row r="61" spans="1:7" x14ac:dyDescent="0.25">
      <c r="A61" s="2">
        <v>59</v>
      </c>
      <c r="B61" s="40" t="s">
        <v>107</v>
      </c>
      <c r="C61" s="2" t="s">
        <v>13</v>
      </c>
      <c r="D61" s="2" t="s">
        <v>31</v>
      </c>
      <c r="E61" s="26">
        <v>150</v>
      </c>
      <c r="F61" s="69">
        <v>0</v>
      </c>
      <c r="G61" s="28">
        <f t="shared" si="0"/>
        <v>0</v>
      </c>
    </row>
    <row r="62" spans="1:7" ht="24" x14ac:dyDescent="0.25">
      <c r="A62" s="2">
        <v>60</v>
      </c>
      <c r="B62" s="33" t="s">
        <v>377</v>
      </c>
      <c r="C62" s="2" t="s">
        <v>13</v>
      </c>
      <c r="D62" s="2" t="s">
        <v>44</v>
      </c>
      <c r="E62" s="26">
        <v>400</v>
      </c>
      <c r="F62" s="69">
        <v>0</v>
      </c>
      <c r="G62" s="28">
        <f t="shared" si="0"/>
        <v>0</v>
      </c>
    </row>
    <row r="63" spans="1:7" ht="24" x14ac:dyDescent="0.25">
      <c r="A63" s="2">
        <v>61</v>
      </c>
      <c r="B63" s="33" t="s">
        <v>376</v>
      </c>
      <c r="C63" s="2" t="s">
        <v>13</v>
      </c>
      <c r="D63" s="2" t="s">
        <v>19</v>
      </c>
      <c r="E63" s="26">
        <v>50</v>
      </c>
      <c r="F63" s="69">
        <v>0</v>
      </c>
      <c r="G63" s="28">
        <f t="shared" si="0"/>
        <v>0</v>
      </c>
    </row>
    <row r="64" spans="1:7" x14ac:dyDescent="0.25">
      <c r="A64" s="2">
        <v>62</v>
      </c>
      <c r="B64" s="40" t="s">
        <v>329</v>
      </c>
      <c r="C64" s="2" t="s">
        <v>13</v>
      </c>
      <c r="D64" s="2" t="s">
        <v>92</v>
      </c>
      <c r="E64" s="26">
        <v>50</v>
      </c>
      <c r="F64" s="69">
        <v>0</v>
      </c>
      <c r="G64" s="28">
        <f t="shared" si="0"/>
        <v>0</v>
      </c>
    </row>
    <row r="65" spans="1:8" x14ac:dyDescent="0.25">
      <c r="A65" s="2">
        <v>63</v>
      </c>
      <c r="B65" s="8" t="s">
        <v>375</v>
      </c>
      <c r="C65" s="2" t="s">
        <v>13</v>
      </c>
      <c r="D65" s="2" t="s">
        <v>21</v>
      </c>
      <c r="E65" s="26">
        <v>70</v>
      </c>
      <c r="F65" s="69">
        <v>0</v>
      </c>
      <c r="G65" s="28">
        <f t="shared" si="0"/>
        <v>0</v>
      </c>
    </row>
    <row r="66" spans="1:8" x14ac:dyDescent="0.25">
      <c r="A66" s="2">
        <v>64</v>
      </c>
      <c r="B66" s="8" t="s">
        <v>375</v>
      </c>
      <c r="C66" s="2" t="s">
        <v>13</v>
      </c>
      <c r="D66" s="2" t="s">
        <v>44</v>
      </c>
      <c r="E66" s="26">
        <v>50</v>
      </c>
      <c r="F66" s="69">
        <v>0</v>
      </c>
      <c r="G66" s="28">
        <f t="shared" si="0"/>
        <v>0</v>
      </c>
    </row>
    <row r="67" spans="1:8" x14ac:dyDescent="0.25">
      <c r="A67" s="2">
        <v>65</v>
      </c>
      <c r="B67" s="8" t="s">
        <v>328</v>
      </c>
      <c r="C67" s="2" t="s">
        <v>13</v>
      </c>
      <c r="D67" s="2" t="s">
        <v>21</v>
      </c>
      <c r="E67" s="26">
        <v>90</v>
      </c>
      <c r="F67" s="69">
        <v>0</v>
      </c>
      <c r="G67" s="28">
        <f t="shared" ref="G67:G129" si="1">E67*F67</f>
        <v>0</v>
      </c>
    </row>
    <row r="68" spans="1:8" x14ac:dyDescent="0.25">
      <c r="A68" s="2">
        <v>66</v>
      </c>
      <c r="B68" s="3" t="s">
        <v>63</v>
      </c>
      <c r="C68" s="2" t="s">
        <v>13</v>
      </c>
      <c r="D68" s="2" t="s">
        <v>21</v>
      </c>
      <c r="E68" s="26">
        <v>50</v>
      </c>
      <c r="F68" s="69">
        <v>0</v>
      </c>
      <c r="G68" s="28">
        <f t="shared" si="1"/>
        <v>0</v>
      </c>
    </row>
    <row r="69" spans="1:8" x14ac:dyDescent="0.25">
      <c r="A69" s="2">
        <v>67</v>
      </c>
      <c r="B69" s="3" t="s">
        <v>63</v>
      </c>
      <c r="C69" s="2" t="s">
        <v>13</v>
      </c>
      <c r="D69" s="2" t="s">
        <v>55</v>
      </c>
      <c r="E69" s="26">
        <v>100</v>
      </c>
      <c r="F69" s="69">
        <v>0</v>
      </c>
      <c r="G69" s="28">
        <f t="shared" si="1"/>
        <v>0</v>
      </c>
    </row>
    <row r="70" spans="1:8" x14ac:dyDescent="0.25">
      <c r="A70" s="2">
        <v>68</v>
      </c>
      <c r="B70" s="8" t="s">
        <v>327</v>
      </c>
      <c r="C70" s="2" t="s">
        <v>157</v>
      </c>
      <c r="D70" s="2" t="s">
        <v>108</v>
      </c>
      <c r="E70" s="26">
        <v>100</v>
      </c>
      <c r="F70" s="69">
        <v>0</v>
      </c>
      <c r="G70" s="28">
        <f t="shared" si="1"/>
        <v>0</v>
      </c>
    </row>
    <row r="71" spans="1:8" x14ac:dyDescent="0.25">
      <c r="A71" s="2">
        <v>69</v>
      </c>
      <c r="B71" s="3" t="s">
        <v>120</v>
      </c>
      <c r="C71" s="2" t="s">
        <v>12</v>
      </c>
      <c r="D71" s="2" t="s">
        <v>121</v>
      </c>
      <c r="E71" s="26">
        <v>50</v>
      </c>
      <c r="F71" s="69">
        <v>0</v>
      </c>
      <c r="G71" s="28">
        <f t="shared" si="1"/>
        <v>0</v>
      </c>
    </row>
    <row r="72" spans="1:8" x14ac:dyDescent="0.25">
      <c r="A72" s="2">
        <v>70</v>
      </c>
      <c r="B72" s="8" t="s">
        <v>330</v>
      </c>
      <c r="C72" s="2" t="s">
        <v>11</v>
      </c>
      <c r="D72" s="2" t="s">
        <v>65</v>
      </c>
      <c r="E72" s="26">
        <v>100</v>
      </c>
      <c r="F72" s="69">
        <v>0</v>
      </c>
      <c r="G72" s="28">
        <f t="shared" si="1"/>
        <v>0</v>
      </c>
    </row>
    <row r="73" spans="1:8" x14ac:dyDescent="0.25">
      <c r="A73" s="2">
        <v>71</v>
      </c>
      <c r="B73" s="3" t="s">
        <v>64</v>
      </c>
      <c r="C73" s="2" t="s">
        <v>11</v>
      </c>
      <c r="D73" s="2" t="s">
        <v>65</v>
      </c>
      <c r="E73" s="26">
        <v>30</v>
      </c>
      <c r="F73" s="69">
        <v>0</v>
      </c>
      <c r="G73" s="28">
        <f t="shared" si="1"/>
        <v>0</v>
      </c>
    </row>
    <row r="74" spans="1:8" ht="24" x14ac:dyDescent="0.25">
      <c r="A74" s="2">
        <v>72</v>
      </c>
      <c r="B74" s="33" t="s">
        <v>331</v>
      </c>
      <c r="C74" s="2" t="s">
        <v>11</v>
      </c>
      <c r="D74" s="2" t="s">
        <v>32</v>
      </c>
      <c r="E74" s="26">
        <v>250</v>
      </c>
      <c r="F74" s="69">
        <v>0</v>
      </c>
      <c r="G74" s="28">
        <f t="shared" si="1"/>
        <v>0</v>
      </c>
    </row>
    <row r="75" spans="1:8" x14ac:dyDescent="0.25">
      <c r="A75" s="2">
        <v>73</v>
      </c>
      <c r="B75" s="3" t="s">
        <v>66</v>
      </c>
      <c r="C75" s="2" t="s">
        <v>11</v>
      </c>
      <c r="D75" s="2" t="s">
        <v>32</v>
      </c>
      <c r="E75" s="26">
        <v>10</v>
      </c>
      <c r="F75" s="69">
        <v>0</v>
      </c>
      <c r="G75" s="28">
        <f t="shared" si="1"/>
        <v>0</v>
      </c>
    </row>
    <row r="76" spans="1:8" ht="24" x14ac:dyDescent="0.25">
      <c r="A76" s="2">
        <v>74</v>
      </c>
      <c r="B76" s="33" t="s">
        <v>332</v>
      </c>
      <c r="C76" s="2" t="s">
        <v>11</v>
      </c>
      <c r="D76" s="2" t="s">
        <v>32</v>
      </c>
      <c r="E76" s="26">
        <v>40</v>
      </c>
      <c r="F76" s="69">
        <v>0</v>
      </c>
      <c r="G76" s="28">
        <f t="shared" si="1"/>
        <v>0</v>
      </c>
      <c r="H76" s="4"/>
    </row>
    <row r="77" spans="1:8" x14ac:dyDescent="0.25">
      <c r="A77" s="2">
        <v>75</v>
      </c>
      <c r="B77" s="8" t="s">
        <v>334</v>
      </c>
      <c r="C77" s="2" t="s">
        <v>13</v>
      </c>
      <c r="D77" s="2" t="s">
        <v>24</v>
      </c>
      <c r="E77" s="26">
        <v>50</v>
      </c>
      <c r="F77" s="69">
        <v>0</v>
      </c>
      <c r="G77" s="28">
        <f t="shared" si="1"/>
        <v>0</v>
      </c>
    </row>
    <row r="78" spans="1:8" x14ac:dyDescent="0.25">
      <c r="A78" s="2">
        <v>76</v>
      </c>
      <c r="B78" s="7" t="s">
        <v>67</v>
      </c>
      <c r="C78" s="2" t="s">
        <v>13</v>
      </c>
      <c r="D78" s="6" t="s">
        <v>24</v>
      </c>
      <c r="E78" s="27">
        <v>20</v>
      </c>
      <c r="F78" s="69">
        <v>0</v>
      </c>
      <c r="G78" s="28">
        <f t="shared" si="1"/>
        <v>0</v>
      </c>
      <c r="H78" s="4"/>
    </row>
    <row r="79" spans="1:8" x14ac:dyDescent="0.25">
      <c r="A79" s="2">
        <v>77</v>
      </c>
      <c r="B79" s="7" t="s">
        <v>68</v>
      </c>
      <c r="C79" s="2" t="s">
        <v>13</v>
      </c>
      <c r="D79" s="6" t="s">
        <v>24</v>
      </c>
      <c r="E79" s="27">
        <v>40</v>
      </c>
      <c r="F79" s="69">
        <v>0</v>
      </c>
      <c r="G79" s="28">
        <f t="shared" si="1"/>
        <v>0</v>
      </c>
      <c r="H79" s="4"/>
    </row>
    <row r="80" spans="1:8" x14ac:dyDescent="0.25">
      <c r="A80" s="2">
        <v>78</v>
      </c>
      <c r="B80" s="33" t="s">
        <v>333</v>
      </c>
      <c r="C80" s="2" t="s">
        <v>11</v>
      </c>
      <c r="D80" s="2" t="s">
        <v>51</v>
      </c>
      <c r="E80" s="26">
        <v>175</v>
      </c>
      <c r="F80" s="69">
        <v>0</v>
      </c>
      <c r="G80" s="28">
        <f t="shared" si="1"/>
        <v>0</v>
      </c>
      <c r="H80" s="4"/>
    </row>
    <row r="81" spans="1:7" x14ac:dyDescent="0.25">
      <c r="A81" s="2">
        <v>79</v>
      </c>
      <c r="B81" s="3" t="s">
        <v>69</v>
      </c>
      <c r="C81" s="2" t="s">
        <v>13</v>
      </c>
      <c r="D81" s="2" t="s">
        <v>24</v>
      </c>
      <c r="E81" s="26">
        <v>50</v>
      </c>
      <c r="F81" s="69">
        <v>0</v>
      </c>
      <c r="G81" s="28">
        <f t="shared" si="1"/>
        <v>0</v>
      </c>
    </row>
    <row r="82" spans="1:7" x14ac:dyDescent="0.25">
      <c r="A82" s="2">
        <v>80</v>
      </c>
      <c r="B82" s="3" t="s">
        <v>70</v>
      </c>
      <c r="C82" s="2" t="s">
        <v>11</v>
      </c>
      <c r="D82" s="2" t="s">
        <v>19</v>
      </c>
      <c r="E82" s="26">
        <v>90</v>
      </c>
      <c r="F82" s="69">
        <v>0</v>
      </c>
      <c r="G82" s="28">
        <f t="shared" si="1"/>
        <v>0</v>
      </c>
    </row>
    <row r="83" spans="1:7" ht="24" x14ac:dyDescent="0.25">
      <c r="A83" s="2">
        <v>81</v>
      </c>
      <c r="B83" s="8" t="s">
        <v>343</v>
      </c>
      <c r="C83" s="2" t="s">
        <v>13</v>
      </c>
      <c r="D83" s="2" t="s">
        <v>71</v>
      </c>
      <c r="E83" s="26">
        <v>90</v>
      </c>
      <c r="F83" s="69">
        <v>0</v>
      </c>
      <c r="G83" s="28">
        <f t="shared" si="1"/>
        <v>0</v>
      </c>
    </row>
    <row r="84" spans="1:7" ht="24" x14ac:dyDescent="0.25">
      <c r="A84" s="2">
        <v>82</v>
      </c>
      <c r="B84" s="8" t="s">
        <v>343</v>
      </c>
      <c r="C84" s="2" t="s">
        <v>13</v>
      </c>
      <c r="D84" s="2" t="s">
        <v>51</v>
      </c>
      <c r="E84" s="26">
        <v>90</v>
      </c>
      <c r="F84" s="69">
        <v>0</v>
      </c>
      <c r="G84" s="28">
        <f t="shared" si="1"/>
        <v>0</v>
      </c>
    </row>
    <row r="85" spans="1:7" x14ac:dyDescent="0.25">
      <c r="A85" s="2">
        <v>83</v>
      </c>
      <c r="B85" s="3" t="s">
        <v>72</v>
      </c>
      <c r="C85" s="2" t="s">
        <v>13</v>
      </c>
      <c r="D85" s="2">
        <v>250</v>
      </c>
      <c r="E85" s="26">
        <v>50</v>
      </c>
      <c r="F85" s="69">
        <v>0</v>
      </c>
      <c r="G85" s="28">
        <f t="shared" si="1"/>
        <v>0</v>
      </c>
    </row>
    <row r="86" spans="1:7" x14ac:dyDescent="0.25">
      <c r="A86" s="2">
        <v>84</v>
      </c>
      <c r="B86" s="33" t="s">
        <v>335</v>
      </c>
      <c r="C86" s="2" t="s">
        <v>13</v>
      </c>
      <c r="D86" s="2" t="s">
        <v>24</v>
      </c>
      <c r="E86" s="26">
        <v>50</v>
      </c>
      <c r="F86" s="69">
        <v>0</v>
      </c>
      <c r="G86" s="28">
        <f t="shared" si="1"/>
        <v>0</v>
      </c>
    </row>
    <row r="87" spans="1:7" x14ac:dyDescent="0.25">
      <c r="A87" s="2">
        <v>85</v>
      </c>
      <c r="B87" s="33" t="s">
        <v>336</v>
      </c>
      <c r="C87" s="2" t="s">
        <v>13</v>
      </c>
      <c r="D87" s="2" t="s">
        <v>24</v>
      </c>
      <c r="E87" s="26">
        <v>100</v>
      </c>
      <c r="F87" s="69">
        <v>0</v>
      </c>
      <c r="G87" s="28">
        <f t="shared" si="1"/>
        <v>0</v>
      </c>
    </row>
    <row r="88" spans="1:7" x14ac:dyDescent="0.25">
      <c r="A88" s="2">
        <v>86</v>
      </c>
      <c r="B88" s="33" t="s">
        <v>337</v>
      </c>
      <c r="C88" s="2" t="s">
        <v>13</v>
      </c>
      <c r="D88" s="2" t="s">
        <v>21</v>
      </c>
      <c r="E88" s="26">
        <v>30</v>
      </c>
      <c r="F88" s="69">
        <v>0</v>
      </c>
      <c r="G88" s="28">
        <f t="shared" si="1"/>
        <v>0</v>
      </c>
    </row>
    <row r="89" spans="1:7" x14ac:dyDescent="0.25">
      <c r="A89" s="2">
        <v>87</v>
      </c>
      <c r="B89" s="3" t="s">
        <v>73</v>
      </c>
      <c r="C89" s="2" t="s">
        <v>13</v>
      </c>
      <c r="D89" s="2" t="s">
        <v>24</v>
      </c>
      <c r="E89" s="26">
        <v>100</v>
      </c>
      <c r="F89" s="69">
        <v>0</v>
      </c>
      <c r="G89" s="28">
        <f t="shared" si="1"/>
        <v>0</v>
      </c>
    </row>
    <row r="90" spans="1:7" ht="24" x14ac:dyDescent="0.25">
      <c r="A90" s="2">
        <v>88</v>
      </c>
      <c r="B90" s="33" t="s">
        <v>338</v>
      </c>
      <c r="C90" s="2" t="s">
        <v>13</v>
      </c>
      <c r="D90" s="2" t="s">
        <v>62</v>
      </c>
      <c r="E90" s="26">
        <v>40</v>
      </c>
      <c r="F90" s="69">
        <v>0</v>
      </c>
      <c r="G90" s="28">
        <f t="shared" si="1"/>
        <v>0</v>
      </c>
    </row>
    <row r="91" spans="1:7" ht="24" x14ac:dyDescent="0.25">
      <c r="A91" s="2">
        <v>89</v>
      </c>
      <c r="B91" s="33" t="s">
        <v>374</v>
      </c>
      <c r="C91" s="2" t="s">
        <v>13</v>
      </c>
      <c r="D91" s="2" t="s">
        <v>27</v>
      </c>
      <c r="E91" s="26">
        <v>40</v>
      </c>
      <c r="F91" s="69">
        <v>0</v>
      </c>
      <c r="G91" s="28">
        <f t="shared" si="1"/>
        <v>0</v>
      </c>
    </row>
    <row r="92" spans="1:7" ht="24" x14ac:dyDescent="0.25">
      <c r="A92" s="2">
        <v>90</v>
      </c>
      <c r="B92" s="33" t="s">
        <v>374</v>
      </c>
      <c r="C92" s="2" t="s">
        <v>13</v>
      </c>
      <c r="D92" s="2" t="s">
        <v>31</v>
      </c>
      <c r="E92" s="26">
        <v>40</v>
      </c>
      <c r="F92" s="69">
        <v>0</v>
      </c>
      <c r="G92" s="28">
        <f t="shared" si="1"/>
        <v>0</v>
      </c>
    </row>
    <row r="93" spans="1:7" ht="24" x14ac:dyDescent="0.25">
      <c r="A93" s="2">
        <v>91</v>
      </c>
      <c r="B93" s="33" t="s">
        <v>341</v>
      </c>
      <c r="C93" s="2" t="s">
        <v>13</v>
      </c>
      <c r="D93" s="2" t="s">
        <v>36</v>
      </c>
      <c r="E93" s="26">
        <v>40</v>
      </c>
      <c r="F93" s="69">
        <v>0</v>
      </c>
      <c r="G93" s="28">
        <f t="shared" si="1"/>
        <v>0</v>
      </c>
    </row>
    <row r="94" spans="1:7" ht="24" x14ac:dyDescent="0.25">
      <c r="A94" s="2">
        <v>92</v>
      </c>
      <c r="B94" s="33" t="s">
        <v>339</v>
      </c>
      <c r="C94" s="2" t="s">
        <v>13</v>
      </c>
      <c r="D94" s="2" t="s">
        <v>44</v>
      </c>
      <c r="E94" s="26">
        <v>130</v>
      </c>
      <c r="F94" s="69">
        <v>0</v>
      </c>
      <c r="G94" s="28">
        <f t="shared" si="1"/>
        <v>0</v>
      </c>
    </row>
    <row r="95" spans="1:7" ht="24" x14ac:dyDescent="0.25">
      <c r="A95" s="2">
        <v>93</v>
      </c>
      <c r="B95" s="33" t="s">
        <v>340</v>
      </c>
      <c r="C95" s="2" t="s">
        <v>13</v>
      </c>
      <c r="D95" s="2" t="s">
        <v>27</v>
      </c>
      <c r="E95" s="26">
        <v>175</v>
      </c>
      <c r="F95" s="69">
        <v>0</v>
      </c>
      <c r="G95" s="28">
        <f t="shared" si="1"/>
        <v>0</v>
      </c>
    </row>
    <row r="96" spans="1:7" ht="24" x14ac:dyDescent="0.25">
      <c r="A96" s="2">
        <v>94</v>
      </c>
      <c r="B96" s="33" t="s">
        <v>340</v>
      </c>
      <c r="C96" s="2" t="s">
        <v>13</v>
      </c>
      <c r="D96" s="2" t="s">
        <v>21</v>
      </c>
      <c r="E96" s="26">
        <v>40</v>
      </c>
      <c r="F96" s="69">
        <v>0</v>
      </c>
      <c r="G96" s="28">
        <f t="shared" si="1"/>
        <v>0</v>
      </c>
    </row>
    <row r="97" spans="1:7" ht="36" x14ac:dyDescent="0.25">
      <c r="A97" s="2">
        <v>95</v>
      </c>
      <c r="B97" s="33" t="s">
        <v>373</v>
      </c>
      <c r="C97" s="2" t="s">
        <v>13</v>
      </c>
      <c r="D97" s="2" t="s">
        <v>44</v>
      </c>
      <c r="E97" s="26">
        <v>50</v>
      </c>
      <c r="F97" s="69">
        <v>0</v>
      </c>
      <c r="G97" s="28">
        <f t="shared" si="1"/>
        <v>0</v>
      </c>
    </row>
    <row r="98" spans="1:7" ht="36" x14ac:dyDescent="0.25">
      <c r="A98" s="2">
        <v>96</v>
      </c>
      <c r="B98" s="33" t="s">
        <v>373</v>
      </c>
      <c r="C98" s="2" t="s">
        <v>13</v>
      </c>
      <c r="D98" s="2" t="s">
        <v>21</v>
      </c>
      <c r="E98" s="26">
        <v>100</v>
      </c>
      <c r="F98" s="69">
        <v>0</v>
      </c>
      <c r="G98" s="28">
        <f t="shared" si="1"/>
        <v>0</v>
      </c>
    </row>
    <row r="99" spans="1:7" ht="24" x14ac:dyDescent="0.25">
      <c r="A99" s="2">
        <v>97</v>
      </c>
      <c r="B99" s="33" t="s">
        <v>342</v>
      </c>
      <c r="C99" s="2" t="s">
        <v>118</v>
      </c>
      <c r="D99" s="2" t="s">
        <v>24</v>
      </c>
      <c r="E99" s="26">
        <v>70</v>
      </c>
      <c r="F99" s="69">
        <v>0</v>
      </c>
      <c r="G99" s="28">
        <f t="shared" si="1"/>
        <v>0</v>
      </c>
    </row>
    <row r="100" spans="1:7" x14ac:dyDescent="0.25">
      <c r="A100" s="2">
        <v>98</v>
      </c>
      <c r="B100" s="3" t="s">
        <v>74</v>
      </c>
      <c r="C100" s="2" t="s">
        <v>11</v>
      </c>
      <c r="D100" s="2" t="s">
        <v>37</v>
      </c>
      <c r="E100" s="26">
        <v>175</v>
      </c>
      <c r="F100" s="69">
        <v>0</v>
      </c>
      <c r="G100" s="28">
        <f t="shared" si="1"/>
        <v>0</v>
      </c>
    </row>
    <row r="101" spans="1:7" x14ac:dyDescent="0.25">
      <c r="A101" s="2">
        <v>99</v>
      </c>
      <c r="B101" s="33" t="s">
        <v>344</v>
      </c>
      <c r="C101" s="2" t="s">
        <v>12</v>
      </c>
      <c r="D101" s="2" t="s">
        <v>21</v>
      </c>
      <c r="E101" s="26">
        <v>70</v>
      </c>
      <c r="F101" s="69">
        <v>0</v>
      </c>
      <c r="G101" s="28">
        <f t="shared" si="1"/>
        <v>0</v>
      </c>
    </row>
    <row r="102" spans="1:7" x14ac:dyDescent="0.25">
      <c r="A102" s="2">
        <v>100</v>
      </c>
      <c r="B102" s="3" t="s">
        <v>75</v>
      </c>
      <c r="C102" s="2" t="s">
        <v>13</v>
      </c>
      <c r="D102" s="2" t="s">
        <v>24</v>
      </c>
      <c r="E102" s="26">
        <v>40</v>
      </c>
      <c r="F102" s="69">
        <v>0</v>
      </c>
      <c r="G102" s="28">
        <f t="shared" si="1"/>
        <v>0</v>
      </c>
    </row>
    <row r="103" spans="1:7" ht="24" x14ac:dyDescent="0.25">
      <c r="A103" s="2">
        <v>101</v>
      </c>
      <c r="B103" s="33" t="s">
        <v>346</v>
      </c>
      <c r="C103" s="2" t="s">
        <v>13</v>
      </c>
      <c r="D103" s="2" t="s">
        <v>31</v>
      </c>
      <c r="E103" s="26">
        <v>100</v>
      </c>
      <c r="F103" s="69">
        <v>0</v>
      </c>
      <c r="G103" s="28">
        <f t="shared" si="1"/>
        <v>0</v>
      </c>
    </row>
    <row r="104" spans="1:7" ht="24" x14ac:dyDescent="0.25">
      <c r="A104" s="2">
        <v>102</v>
      </c>
      <c r="B104" s="33" t="s">
        <v>345</v>
      </c>
      <c r="C104" s="2" t="s">
        <v>13</v>
      </c>
      <c r="D104" s="2" t="s">
        <v>21</v>
      </c>
      <c r="E104" s="26">
        <v>300</v>
      </c>
      <c r="F104" s="69">
        <v>0</v>
      </c>
      <c r="G104" s="28">
        <f t="shared" si="1"/>
        <v>0</v>
      </c>
    </row>
    <row r="105" spans="1:7" x14ac:dyDescent="0.25">
      <c r="A105" s="2">
        <v>103</v>
      </c>
      <c r="B105" s="3" t="s">
        <v>76</v>
      </c>
      <c r="C105" s="2" t="s">
        <v>13</v>
      </c>
      <c r="D105" s="2" t="s">
        <v>36</v>
      </c>
      <c r="E105" s="26">
        <v>80</v>
      </c>
      <c r="F105" s="69">
        <v>0</v>
      </c>
      <c r="G105" s="28">
        <f t="shared" si="1"/>
        <v>0</v>
      </c>
    </row>
    <row r="106" spans="1:7" ht="24" x14ac:dyDescent="0.25">
      <c r="A106" s="2">
        <v>104</v>
      </c>
      <c r="B106" s="33" t="s">
        <v>355</v>
      </c>
      <c r="C106" s="2" t="s">
        <v>13</v>
      </c>
      <c r="D106" s="2" t="s">
        <v>21</v>
      </c>
      <c r="E106" s="26">
        <v>170</v>
      </c>
      <c r="F106" s="69">
        <v>0</v>
      </c>
      <c r="G106" s="28">
        <f t="shared" si="1"/>
        <v>0</v>
      </c>
    </row>
    <row r="107" spans="1:7" x14ac:dyDescent="0.25">
      <c r="A107" s="2">
        <v>105</v>
      </c>
      <c r="B107" s="3" t="s">
        <v>77</v>
      </c>
      <c r="C107" s="2" t="s">
        <v>13</v>
      </c>
      <c r="D107" s="2" t="s">
        <v>36</v>
      </c>
      <c r="E107" s="26">
        <v>50</v>
      </c>
      <c r="F107" s="69">
        <v>0</v>
      </c>
      <c r="G107" s="28">
        <f t="shared" si="1"/>
        <v>0</v>
      </c>
    </row>
    <row r="108" spans="1:7" x14ac:dyDescent="0.25">
      <c r="A108" s="2">
        <v>106</v>
      </c>
      <c r="B108" s="33" t="s">
        <v>347</v>
      </c>
      <c r="C108" s="2" t="s">
        <v>13</v>
      </c>
      <c r="D108" s="2" t="s">
        <v>19</v>
      </c>
      <c r="E108" s="26">
        <v>50</v>
      </c>
      <c r="F108" s="69">
        <v>0</v>
      </c>
      <c r="G108" s="28">
        <f t="shared" si="1"/>
        <v>0</v>
      </c>
    </row>
    <row r="109" spans="1:7" x14ac:dyDescent="0.25">
      <c r="A109" s="2">
        <v>107</v>
      </c>
      <c r="B109" s="33" t="s">
        <v>348</v>
      </c>
      <c r="C109" s="2" t="s">
        <v>13</v>
      </c>
      <c r="D109" s="2" t="s">
        <v>19</v>
      </c>
      <c r="E109" s="26">
        <v>50</v>
      </c>
      <c r="F109" s="69">
        <v>0</v>
      </c>
      <c r="G109" s="28">
        <f t="shared" si="1"/>
        <v>0</v>
      </c>
    </row>
    <row r="110" spans="1:7" x14ac:dyDescent="0.25">
      <c r="A110" s="2">
        <v>108</v>
      </c>
      <c r="B110" s="3" t="s">
        <v>119</v>
      </c>
      <c r="C110" s="2" t="s">
        <v>11</v>
      </c>
      <c r="D110" s="2" t="s">
        <v>24</v>
      </c>
      <c r="E110" s="26">
        <v>50</v>
      </c>
      <c r="F110" s="69">
        <v>0</v>
      </c>
      <c r="G110" s="28">
        <f t="shared" si="1"/>
        <v>0</v>
      </c>
    </row>
    <row r="111" spans="1:7" x14ac:dyDescent="0.25">
      <c r="A111" s="2">
        <v>109</v>
      </c>
      <c r="B111" s="3" t="s">
        <v>138</v>
      </c>
      <c r="C111" s="2" t="s">
        <v>13</v>
      </c>
      <c r="D111" s="2" t="s">
        <v>21</v>
      </c>
      <c r="E111" s="26">
        <v>150</v>
      </c>
      <c r="F111" s="69">
        <v>0</v>
      </c>
      <c r="G111" s="28">
        <f t="shared" si="1"/>
        <v>0</v>
      </c>
    </row>
    <row r="112" spans="1:7" x14ac:dyDescent="0.25">
      <c r="A112" s="2">
        <v>110</v>
      </c>
      <c r="B112" s="3" t="s">
        <v>139</v>
      </c>
      <c r="C112" s="2" t="s">
        <v>13</v>
      </c>
      <c r="D112" s="2" t="s">
        <v>54</v>
      </c>
      <c r="E112" s="26">
        <v>10</v>
      </c>
      <c r="F112" s="69">
        <v>0</v>
      </c>
      <c r="G112" s="28">
        <f t="shared" si="1"/>
        <v>0</v>
      </c>
    </row>
    <row r="113" spans="1:7" x14ac:dyDescent="0.25">
      <c r="A113" s="2">
        <v>111</v>
      </c>
      <c r="B113" s="7" t="s">
        <v>78</v>
      </c>
      <c r="C113" s="6" t="s">
        <v>13</v>
      </c>
      <c r="D113" s="6" t="s">
        <v>79</v>
      </c>
      <c r="E113" s="27">
        <v>100</v>
      </c>
      <c r="F113" s="69">
        <v>0</v>
      </c>
      <c r="G113" s="28">
        <f t="shared" si="1"/>
        <v>0</v>
      </c>
    </row>
    <row r="114" spans="1:7" x14ac:dyDescent="0.25">
      <c r="A114" s="2">
        <v>112</v>
      </c>
      <c r="B114" s="33" t="s">
        <v>349</v>
      </c>
      <c r="C114" s="2" t="s">
        <v>12</v>
      </c>
      <c r="D114" s="2" t="s">
        <v>21</v>
      </c>
      <c r="E114" s="26">
        <v>90</v>
      </c>
      <c r="F114" s="69">
        <v>0</v>
      </c>
      <c r="G114" s="28">
        <f t="shared" si="1"/>
        <v>0</v>
      </c>
    </row>
    <row r="115" spans="1:7" x14ac:dyDescent="0.25">
      <c r="A115" s="2">
        <v>113</v>
      </c>
      <c r="B115" s="33" t="s">
        <v>350</v>
      </c>
      <c r="C115" s="2" t="s">
        <v>13</v>
      </c>
      <c r="D115" s="2" t="s">
        <v>24</v>
      </c>
      <c r="E115" s="26">
        <v>40</v>
      </c>
      <c r="F115" s="69">
        <v>0</v>
      </c>
      <c r="G115" s="28">
        <f t="shared" si="1"/>
        <v>0</v>
      </c>
    </row>
    <row r="116" spans="1:7" ht="24" x14ac:dyDescent="0.25">
      <c r="A116" s="2">
        <v>114</v>
      </c>
      <c r="B116" s="33" t="s">
        <v>352</v>
      </c>
      <c r="C116" s="2" t="s">
        <v>13</v>
      </c>
      <c r="D116" s="2" t="s">
        <v>111</v>
      </c>
      <c r="E116" s="26">
        <v>200</v>
      </c>
      <c r="F116" s="69">
        <v>0</v>
      </c>
      <c r="G116" s="28">
        <f t="shared" si="1"/>
        <v>0</v>
      </c>
    </row>
    <row r="117" spans="1:7" x14ac:dyDescent="0.25">
      <c r="A117" s="2">
        <v>115</v>
      </c>
      <c r="B117" s="33" t="s">
        <v>351</v>
      </c>
      <c r="C117" s="6" t="s">
        <v>11</v>
      </c>
      <c r="D117" s="6" t="s">
        <v>80</v>
      </c>
      <c r="E117" s="27">
        <v>90</v>
      </c>
      <c r="F117" s="69">
        <v>0</v>
      </c>
      <c r="G117" s="28">
        <f t="shared" si="1"/>
        <v>0</v>
      </c>
    </row>
    <row r="118" spans="1:7" x14ac:dyDescent="0.25">
      <c r="A118" s="2">
        <v>116</v>
      </c>
      <c r="B118" s="8" t="s">
        <v>353</v>
      </c>
      <c r="C118" s="6" t="s">
        <v>11</v>
      </c>
      <c r="D118" s="6" t="s">
        <v>46</v>
      </c>
      <c r="E118" s="27">
        <v>90</v>
      </c>
      <c r="F118" s="69">
        <v>0</v>
      </c>
      <c r="G118" s="28">
        <f t="shared" si="1"/>
        <v>0</v>
      </c>
    </row>
    <row r="119" spans="1:7" x14ac:dyDescent="0.25">
      <c r="A119" s="2">
        <v>117</v>
      </c>
      <c r="B119" s="7" t="s">
        <v>81</v>
      </c>
      <c r="C119" s="6" t="s">
        <v>11</v>
      </c>
      <c r="D119" s="6" t="s">
        <v>98</v>
      </c>
      <c r="E119" s="27">
        <v>200</v>
      </c>
      <c r="F119" s="69">
        <v>0</v>
      </c>
      <c r="G119" s="28">
        <f t="shared" si="1"/>
        <v>0</v>
      </c>
    </row>
    <row r="120" spans="1:7" x14ac:dyDescent="0.25">
      <c r="A120" s="2">
        <v>118</v>
      </c>
      <c r="B120" s="7" t="s">
        <v>81</v>
      </c>
      <c r="C120" s="6" t="s">
        <v>11</v>
      </c>
      <c r="D120" s="6" t="s">
        <v>99</v>
      </c>
      <c r="E120" s="27">
        <v>200</v>
      </c>
      <c r="F120" s="69">
        <v>0</v>
      </c>
      <c r="G120" s="28">
        <f t="shared" si="1"/>
        <v>0</v>
      </c>
    </row>
    <row r="121" spans="1:7" x14ac:dyDescent="0.25">
      <c r="A121" s="2">
        <v>119</v>
      </c>
      <c r="B121" s="7" t="s">
        <v>81</v>
      </c>
      <c r="C121" s="6" t="s">
        <v>11</v>
      </c>
      <c r="D121" s="6" t="s">
        <v>115</v>
      </c>
      <c r="E121" s="27">
        <v>500</v>
      </c>
      <c r="F121" s="69">
        <v>0</v>
      </c>
      <c r="G121" s="28">
        <f t="shared" si="1"/>
        <v>0</v>
      </c>
    </row>
    <row r="122" spans="1:7" x14ac:dyDescent="0.25">
      <c r="A122" s="2">
        <v>120</v>
      </c>
      <c r="B122" s="7" t="s">
        <v>82</v>
      </c>
      <c r="C122" s="2" t="s">
        <v>13</v>
      </c>
      <c r="D122" s="6" t="s">
        <v>29</v>
      </c>
      <c r="E122" s="27">
        <v>90</v>
      </c>
      <c r="F122" s="69">
        <v>0</v>
      </c>
      <c r="G122" s="28">
        <f t="shared" si="1"/>
        <v>0</v>
      </c>
    </row>
    <row r="123" spans="1:7" x14ac:dyDescent="0.25">
      <c r="A123" s="2">
        <v>121</v>
      </c>
      <c r="B123" s="3" t="s">
        <v>83</v>
      </c>
      <c r="C123" s="2" t="s">
        <v>12</v>
      </c>
      <c r="D123" s="2" t="s">
        <v>21</v>
      </c>
      <c r="E123" s="26">
        <v>40</v>
      </c>
      <c r="F123" s="69">
        <v>0</v>
      </c>
      <c r="G123" s="28">
        <f t="shared" si="1"/>
        <v>0</v>
      </c>
    </row>
    <row r="124" spans="1:7" x14ac:dyDescent="0.25">
      <c r="A124" s="2">
        <v>122</v>
      </c>
      <c r="B124" s="3" t="s">
        <v>84</v>
      </c>
      <c r="C124" s="2" t="s">
        <v>13</v>
      </c>
      <c r="D124" s="2" t="s">
        <v>21</v>
      </c>
      <c r="E124" s="26">
        <v>100</v>
      </c>
      <c r="F124" s="69">
        <v>0</v>
      </c>
      <c r="G124" s="28">
        <f t="shared" si="1"/>
        <v>0</v>
      </c>
    </row>
    <row r="125" spans="1:7" x14ac:dyDescent="0.25">
      <c r="A125" s="2">
        <v>123</v>
      </c>
      <c r="B125" s="3" t="s">
        <v>85</v>
      </c>
      <c r="C125" s="2" t="s">
        <v>13</v>
      </c>
      <c r="D125" s="2" t="s">
        <v>24</v>
      </c>
      <c r="E125" s="26">
        <v>40</v>
      </c>
      <c r="F125" s="69">
        <v>0</v>
      </c>
      <c r="G125" s="28">
        <f t="shared" si="1"/>
        <v>0</v>
      </c>
    </row>
    <row r="126" spans="1:7" x14ac:dyDescent="0.25">
      <c r="A126" s="2">
        <v>124</v>
      </c>
      <c r="B126" s="3" t="s">
        <v>372</v>
      </c>
      <c r="C126" s="2" t="s">
        <v>13</v>
      </c>
      <c r="D126" s="2" t="s">
        <v>24</v>
      </c>
      <c r="E126" s="26">
        <v>40</v>
      </c>
      <c r="F126" s="69">
        <v>0</v>
      </c>
      <c r="G126" s="28">
        <f t="shared" si="1"/>
        <v>0</v>
      </c>
    </row>
    <row r="127" spans="1:7" x14ac:dyDescent="0.25">
      <c r="A127" s="2">
        <v>125</v>
      </c>
      <c r="B127" s="3" t="s">
        <v>86</v>
      </c>
      <c r="C127" s="2" t="s">
        <v>13</v>
      </c>
      <c r="D127" s="2" t="s">
        <v>21</v>
      </c>
      <c r="E127" s="26">
        <v>80</v>
      </c>
      <c r="F127" s="69">
        <v>0</v>
      </c>
      <c r="G127" s="28">
        <f t="shared" si="1"/>
        <v>0</v>
      </c>
    </row>
    <row r="128" spans="1:7" x14ac:dyDescent="0.25">
      <c r="A128" s="2">
        <v>126</v>
      </c>
      <c r="B128" s="3" t="s">
        <v>109</v>
      </c>
      <c r="C128" s="2" t="s">
        <v>13</v>
      </c>
      <c r="D128" s="2" t="s">
        <v>110</v>
      </c>
      <c r="E128" s="26">
        <v>50</v>
      </c>
      <c r="F128" s="69">
        <v>0</v>
      </c>
      <c r="G128" s="28">
        <f t="shared" si="1"/>
        <v>0</v>
      </c>
    </row>
    <row r="129" spans="1:7" x14ac:dyDescent="0.25">
      <c r="A129" s="2">
        <v>127</v>
      </c>
      <c r="B129" s="3" t="s">
        <v>145</v>
      </c>
      <c r="C129" s="2" t="s">
        <v>13</v>
      </c>
      <c r="D129" s="2" t="s">
        <v>111</v>
      </c>
      <c r="E129" s="26">
        <v>50</v>
      </c>
      <c r="F129" s="69">
        <v>0</v>
      </c>
      <c r="G129" s="28">
        <f t="shared" si="1"/>
        <v>0</v>
      </c>
    </row>
    <row r="130" spans="1:7" x14ac:dyDescent="0.25">
      <c r="A130" s="2">
        <v>128</v>
      </c>
      <c r="B130" s="3" t="s">
        <v>144</v>
      </c>
      <c r="C130" s="2" t="s">
        <v>13</v>
      </c>
      <c r="D130" s="2" t="s">
        <v>110</v>
      </c>
      <c r="E130" s="26">
        <v>50</v>
      </c>
      <c r="F130" s="69">
        <v>0</v>
      </c>
      <c r="G130" s="28">
        <f t="shared" ref="G130:G154" si="2">E130*F130</f>
        <v>0</v>
      </c>
    </row>
    <row r="131" spans="1:7" x14ac:dyDescent="0.25">
      <c r="A131" s="2">
        <v>129</v>
      </c>
      <c r="B131" s="3" t="s">
        <v>143</v>
      </c>
      <c r="C131" s="2" t="s">
        <v>13</v>
      </c>
      <c r="D131" s="2" t="s">
        <v>112</v>
      </c>
      <c r="E131" s="26">
        <v>50</v>
      </c>
      <c r="F131" s="69">
        <v>0</v>
      </c>
      <c r="G131" s="28">
        <f t="shared" si="2"/>
        <v>0</v>
      </c>
    </row>
    <row r="132" spans="1:7" x14ac:dyDescent="0.25">
      <c r="A132" s="2">
        <v>130</v>
      </c>
      <c r="B132" s="3" t="s">
        <v>354</v>
      </c>
      <c r="C132" s="2" t="s">
        <v>13</v>
      </c>
      <c r="D132" s="2" t="s">
        <v>54</v>
      </c>
      <c r="E132" s="26">
        <v>100</v>
      </c>
      <c r="F132" s="69">
        <v>0</v>
      </c>
      <c r="G132" s="28">
        <f t="shared" si="2"/>
        <v>0</v>
      </c>
    </row>
    <row r="133" spans="1:7" ht="24" x14ac:dyDescent="0.25">
      <c r="A133" s="2">
        <v>131</v>
      </c>
      <c r="B133" s="33" t="s">
        <v>371</v>
      </c>
      <c r="C133" s="10" t="s">
        <v>11</v>
      </c>
      <c r="D133" s="10" t="s">
        <v>88</v>
      </c>
      <c r="E133" s="26">
        <v>50</v>
      </c>
      <c r="F133" s="69">
        <v>0</v>
      </c>
      <c r="G133" s="28">
        <f t="shared" si="2"/>
        <v>0</v>
      </c>
    </row>
    <row r="134" spans="1:7" ht="24" x14ac:dyDescent="0.25">
      <c r="A134" s="2">
        <v>132</v>
      </c>
      <c r="B134" s="33" t="s">
        <v>370</v>
      </c>
      <c r="C134" s="10" t="s">
        <v>11</v>
      </c>
      <c r="D134" s="10" t="s">
        <v>89</v>
      </c>
      <c r="E134" s="26">
        <v>150</v>
      </c>
      <c r="F134" s="69">
        <v>0</v>
      </c>
      <c r="G134" s="28">
        <f t="shared" si="2"/>
        <v>0</v>
      </c>
    </row>
    <row r="135" spans="1:7" ht="36" x14ac:dyDescent="0.25">
      <c r="A135" s="2">
        <v>133</v>
      </c>
      <c r="B135" s="33" t="s">
        <v>369</v>
      </c>
      <c r="C135" s="10" t="s">
        <v>11</v>
      </c>
      <c r="D135" s="10" t="s">
        <v>105</v>
      </c>
      <c r="E135" s="26">
        <v>50</v>
      </c>
      <c r="F135" s="69">
        <v>0</v>
      </c>
      <c r="G135" s="28">
        <f t="shared" si="2"/>
        <v>0</v>
      </c>
    </row>
    <row r="136" spans="1:7" x14ac:dyDescent="0.25">
      <c r="A136" s="2">
        <v>134</v>
      </c>
      <c r="B136" s="13" t="s">
        <v>90</v>
      </c>
      <c r="C136" s="10" t="s">
        <v>11</v>
      </c>
      <c r="D136" s="10" t="s">
        <v>91</v>
      </c>
      <c r="E136" s="26">
        <v>50</v>
      </c>
      <c r="F136" s="69">
        <v>0</v>
      </c>
      <c r="G136" s="28">
        <f t="shared" si="2"/>
        <v>0</v>
      </c>
    </row>
    <row r="137" spans="1:7" ht="24" x14ac:dyDescent="0.25">
      <c r="A137" s="2">
        <v>135</v>
      </c>
      <c r="B137" s="21" t="s">
        <v>140</v>
      </c>
      <c r="C137" s="10" t="s">
        <v>11</v>
      </c>
      <c r="D137" s="10" t="s">
        <v>79</v>
      </c>
      <c r="E137" s="26">
        <v>150</v>
      </c>
      <c r="F137" s="69">
        <v>0</v>
      </c>
      <c r="G137" s="28">
        <f t="shared" si="2"/>
        <v>0</v>
      </c>
    </row>
    <row r="138" spans="1:7" ht="24" x14ac:dyDescent="0.25">
      <c r="A138" s="2">
        <v>136</v>
      </c>
      <c r="B138" s="21" t="s">
        <v>142</v>
      </c>
      <c r="C138" s="10" t="s">
        <v>11</v>
      </c>
      <c r="D138" s="10" t="s">
        <v>117</v>
      </c>
      <c r="E138" s="26">
        <v>150</v>
      </c>
      <c r="F138" s="69">
        <v>0</v>
      </c>
      <c r="G138" s="28">
        <f t="shared" si="2"/>
        <v>0</v>
      </c>
    </row>
    <row r="139" spans="1:7" ht="24" x14ac:dyDescent="0.25">
      <c r="A139" s="2">
        <v>137</v>
      </c>
      <c r="B139" s="21" t="s">
        <v>368</v>
      </c>
      <c r="C139" s="10" t="s">
        <v>11</v>
      </c>
      <c r="D139" s="10" t="s">
        <v>27</v>
      </c>
      <c r="E139" s="26">
        <v>30</v>
      </c>
      <c r="F139" s="69">
        <v>0</v>
      </c>
      <c r="G139" s="28">
        <f t="shared" si="2"/>
        <v>0</v>
      </c>
    </row>
    <row r="140" spans="1:7" ht="24" x14ac:dyDescent="0.25">
      <c r="A140" s="2">
        <v>138</v>
      </c>
      <c r="B140" s="7" t="s">
        <v>367</v>
      </c>
      <c r="C140" s="6" t="s">
        <v>11</v>
      </c>
      <c r="D140" s="6" t="s">
        <v>29</v>
      </c>
      <c r="E140" s="27">
        <v>50</v>
      </c>
      <c r="F140" s="69">
        <v>0</v>
      </c>
      <c r="G140" s="28">
        <f t="shared" si="2"/>
        <v>0</v>
      </c>
    </row>
    <row r="141" spans="1:7" x14ac:dyDescent="0.25">
      <c r="A141" s="2">
        <v>139</v>
      </c>
      <c r="B141" s="21" t="s">
        <v>366</v>
      </c>
      <c r="C141" s="10" t="s">
        <v>11</v>
      </c>
      <c r="D141" s="10" t="s">
        <v>16</v>
      </c>
      <c r="E141" s="26">
        <v>50</v>
      </c>
      <c r="F141" s="69">
        <v>0</v>
      </c>
      <c r="G141" s="28">
        <f t="shared" si="2"/>
        <v>0</v>
      </c>
    </row>
    <row r="142" spans="1:7" x14ac:dyDescent="0.25">
      <c r="A142" s="2">
        <v>140</v>
      </c>
      <c r="B142" s="21" t="s">
        <v>141</v>
      </c>
      <c r="C142" s="10" t="s">
        <v>11</v>
      </c>
      <c r="D142" s="10" t="s">
        <v>21</v>
      </c>
      <c r="E142" s="26">
        <v>100</v>
      </c>
      <c r="F142" s="69">
        <v>0</v>
      </c>
      <c r="G142" s="28">
        <f t="shared" si="2"/>
        <v>0</v>
      </c>
    </row>
    <row r="143" spans="1:7" x14ac:dyDescent="0.25">
      <c r="A143" s="2">
        <v>141</v>
      </c>
      <c r="B143" s="21" t="s">
        <v>365</v>
      </c>
      <c r="C143" s="10" t="s">
        <v>11</v>
      </c>
      <c r="D143" s="10" t="s">
        <v>93</v>
      </c>
      <c r="E143" s="26">
        <v>25</v>
      </c>
      <c r="F143" s="69">
        <v>0</v>
      </c>
      <c r="G143" s="28">
        <f t="shared" si="2"/>
        <v>0</v>
      </c>
    </row>
    <row r="144" spans="1:7" ht="36" x14ac:dyDescent="0.25">
      <c r="A144" s="2">
        <v>142</v>
      </c>
      <c r="B144" s="21" t="s">
        <v>362</v>
      </c>
      <c r="C144" s="10" t="s">
        <v>11</v>
      </c>
      <c r="D144" s="10" t="s">
        <v>94</v>
      </c>
      <c r="E144" s="26">
        <v>180</v>
      </c>
      <c r="F144" s="69">
        <v>0</v>
      </c>
      <c r="G144" s="28">
        <f t="shared" si="2"/>
        <v>0</v>
      </c>
    </row>
    <row r="145" spans="1:7" ht="24" x14ac:dyDescent="0.25">
      <c r="A145" s="2">
        <v>143</v>
      </c>
      <c r="B145" s="7" t="s">
        <v>361</v>
      </c>
      <c r="C145" s="6" t="s">
        <v>11</v>
      </c>
      <c r="D145" s="6" t="s">
        <v>27</v>
      </c>
      <c r="E145" s="27">
        <v>100</v>
      </c>
      <c r="F145" s="69">
        <v>0</v>
      </c>
      <c r="G145" s="28">
        <f t="shared" si="2"/>
        <v>0</v>
      </c>
    </row>
    <row r="146" spans="1:7" x14ac:dyDescent="0.25">
      <c r="A146" s="2">
        <v>144</v>
      </c>
      <c r="B146" s="21" t="s">
        <v>363</v>
      </c>
      <c r="C146" s="10" t="s">
        <v>11</v>
      </c>
      <c r="D146" s="10" t="s">
        <v>16</v>
      </c>
      <c r="E146" s="26">
        <v>200</v>
      </c>
      <c r="F146" s="69">
        <v>0</v>
      </c>
      <c r="G146" s="28">
        <f t="shared" si="2"/>
        <v>0</v>
      </c>
    </row>
    <row r="147" spans="1:7" x14ac:dyDescent="0.25">
      <c r="A147" s="2">
        <v>145</v>
      </c>
      <c r="B147" s="21" t="s">
        <v>360</v>
      </c>
      <c r="C147" s="10" t="s">
        <v>11</v>
      </c>
      <c r="D147" s="10" t="s">
        <v>62</v>
      </c>
      <c r="E147" s="26">
        <v>100</v>
      </c>
      <c r="F147" s="69">
        <v>0</v>
      </c>
      <c r="G147" s="28">
        <f t="shared" si="2"/>
        <v>0</v>
      </c>
    </row>
    <row r="148" spans="1:7" ht="24" x14ac:dyDescent="0.25">
      <c r="A148" s="2">
        <v>146</v>
      </c>
      <c r="B148" s="7" t="s">
        <v>129</v>
      </c>
      <c r="C148" s="6" t="s">
        <v>11</v>
      </c>
      <c r="D148" s="6" t="s">
        <v>95</v>
      </c>
      <c r="E148" s="27">
        <v>50</v>
      </c>
      <c r="F148" s="69">
        <v>0</v>
      </c>
      <c r="G148" s="28">
        <f t="shared" si="2"/>
        <v>0</v>
      </c>
    </row>
    <row r="149" spans="1:7" ht="24" x14ac:dyDescent="0.25">
      <c r="A149" s="2">
        <v>147</v>
      </c>
      <c r="B149" s="7" t="s">
        <v>129</v>
      </c>
      <c r="C149" s="6" t="s">
        <v>11</v>
      </c>
      <c r="D149" s="6" t="s">
        <v>96</v>
      </c>
      <c r="E149" s="27">
        <v>200</v>
      </c>
      <c r="F149" s="69">
        <v>0</v>
      </c>
      <c r="G149" s="28">
        <f t="shared" si="2"/>
        <v>0</v>
      </c>
    </row>
    <row r="150" spans="1:7" x14ac:dyDescent="0.25">
      <c r="A150" s="2">
        <v>148</v>
      </c>
      <c r="B150" s="21" t="s">
        <v>359</v>
      </c>
      <c r="C150" s="6" t="s">
        <v>11</v>
      </c>
      <c r="D150" s="10" t="s">
        <v>102</v>
      </c>
      <c r="E150" s="10">
        <v>90</v>
      </c>
      <c r="F150" s="69">
        <v>0</v>
      </c>
      <c r="G150" s="28">
        <f t="shared" si="2"/>
        <v>0</v>
      </c>
    </row>
    <row r="151" spans="1:7" x14ac:dyDescent="0.25">
      <c r="A151" s="2">
        <v>149</v>
      </c>
      <c r="B151" s="21" t="s">
        <v>304</v>
      </c>
      <c r="C151" s="6" t="s">
        <v>11</v>
      </c>
      <c r="D151" s="10" t="s">
        <v>101</v>
      </c>
      <c r="E151" s="10">
        <v>50</v>
      </c>
      <c r="F151" s="69">
        <v>0</v>
      </c>
      <c r="G151" s="28">
        <f t="shared" si="2"/>
        <v>0</v>
      </c>
    </row>
    <row r="152" spans="1:7" x14ac:dyDescent="0.25">
      <c r="A152" s="2">
        <v>150</v>
      </c>
      <c r="B152" s="15" t="s">
        <v>302</v>
      </c>
      <c r="C152" s="6" t="s">
        <v>11</v>
      </c>
      <c r="D152" s="6" t="s">
        <v>100</v>
      </c>
      <c r="E152" s="6">
        <v>130</v>
      </c>
      <c r="F152" s="69">
        <v>0</v>
      </c>
      <c r="G152" s="28">
        <f t="shared" si="2"/>
        <v>0</v>
      </c>
    </row>
    <row r="153" spans="1:7" ht="24" x14ac:dyDescent="0.25">
      <c r="A153" s="2">
        <v>151</v>
      </c>
      <c r="B153" s="21" t="s">
        <v>364</v>
      </c>
      <c r="C153" s="6" t="s">
        <v>11</v>
      </c>
      <c r="D153" s="9" t="s">
        <v>103</v>
      </c>
      <c r="E153" s="38">
        <v>250</v>
      </c>
      <c r="F153" s="69">
        <v>0</v>
      </c>
      <c r="G153" s="28">
        <f t="shared" si="2"/>
        <v>0</v>
      </c>
    </row>
    <row r="154" spans="1:7" ht="24" x14ac:dyDescent="0.25">
      <c r="A154" s="2">
        <v>152</v>
      </c>
      <c r="B154" s="8" t="s">
        <v>303</v>
      </c>
      <c r="C154" s="2" t="s">
        <v>13</v>
      </c>
      <c r="D154" s="2" t="s">
        <v>65</v>
      </c>
      <c r="E154" s="26">
        <v>180</v>
      </c>
      <c r="F154" s="69">
        <v>0</v>
      </c>
      <c r="G154" s="28">
        <f t="shared" si="2"/>
        <v>0</v>
      </c>
    </row>
    <row r="155" spans="1:7" x14ac:dyDescent="0.25">
      <c r="A155" s="48" t="s">
        <v>8</v>
      </c>
      <c r="B155" s="48"/>
      <c r="C155" s="48"/>
      <c r="D155" s="48"/>
      <c r="E155" s="48"/>
      <c r="F155" s="48"/>
      <c r="G155" s="34">
        <f>SUM(G3:G154)</f>
        <v>0</v>
      </c>
    </row>
  </sheetData>
  <sheetProtection password="E491" sheet="1" objects="1" scenarios="1"/>
  <mergeCells count="1">
    <mergeCell ref="A155:F15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workbookViewId="0">
      <pane ySplit="2" topLeftCell="A3" activePane="bottomLeft" state="frozen"/>
      <selection pane="bottomLeft" activeCell="N23" sqref="N23"/>
    </sheetView>
  </sheetViews>
  <sheetFormatPr defaultRowHeight="15" x14ac:dyDescent="0.25"/>
  <cols>
    <col min="1" max="1" width="4.7109375" customWidth="1"/>
    <col min="2" max="2" width="78.140625" customWidth="1"/>
    <col min="3" max="3" width="7.7109375" customWidth="1"/>
    <col min="4" max="4" width="12.42578125" customWidth="1"/>
    <col min="5" max="5" width="9.140625" style="5"/>
    <col min="6" max="6" width="14" style="5" customWidth="1"/>
    <col min="7" max="7" width="13.28515625" style="5" customWidth="1"/>
    <col min="8" max="8" width="0" hidden="1" customWidth="1"/>
    <col min="10" max="10" width="6.140625" bestFit="1" customWidth="1"/>
    <col min="11" max="11" width="8.85546875" bestFit="1" customWidth="1"/>
  </cols>
  <sheetData>
    <row r="1" spans="1:8" ht="36" x14ac:dyDescent="0.25">
      <c r="A1" s="22" t="s">
        <v>0</v>
      </c>
      <c r="B1" s="22" t="s">
        <v>1</v>
      </c>
      <c r="C1" s="22" t="s">
        <v>128</v>
      </c>
      <c r="D1" s="22" t="s">
        <v>398</v>
      </c>
      <c r="E1" s="35" t="s">
        <v>2</v>
      </c>
      <c r="F1" s="70" t="s">
        <v>10</v>
      </c>
      <c r="G1" s="35" t="s">
        <v>3</v>
      </c>
    </row>
    <row r="2" spans="1:8" ht="14.45" x14ac:dyDescent="0.35">
      <c r="A2" s="22">
        <v>1</v>
      </c>
      <c r="B2" s="22">
        <v>2</v>
      </c>
      <c r="C2" s="22">
        <v>3</v>
      </c>
      <c r="D2" s="22">
        <v>4</v>
      </c>
      <c r="E2" s="35">
        <v>5</v>
      </c>
      <c r="F2" s="70">
        <v>6</v>
      </c>
      <c r="G2" s="35" t="s">
        <v>22</v>
      </c>
    </row>
    <row r="3" spans="1:8" ht="24" x14ac:dyDescent="0.25">
      <c r="A3" s="10">
        <v>1</v>
      </c>
      <c r="B3" s="33" t="s">
        <v>177</v>
      </c>
      <c r="C3" s="10" t="s">
        <v>13</v>
      </c>
      <c r="D3" s="10" t="s">
        <v>16</v>
      </c>
      <c r="E3" s="6">
        <v>200</v>
      </c>
      <c r="F3" s="71">
        <v>0</v>
      </c>
      <c r="G3" s="36">
        <f>E3*F3</f>
        <v>0</v>
      </c>
      <c r="H3">
        <f>E3*F3</f>
        <v>0</v>
      </c>
    </row>
    <row r="4" spans="1:8" ht="24" x14ac:dyDescent="0.25">
      <c r="A4" s="10">
        <v>2</v>
      </c>
      <c r="B4" s="33" t="s">
        <v>178</v>
      </c>
      <c r="C4" s="10" t="s">
        <v>13</v>
      </c>
      <c r="D4" s="6" t="s">
        <v>16</v>
      </c>
      <c r="E4" s="6">
        <v>50</v>
      </c>
      <c r="F4" s="71">
        <v>0</v>
      </c>
      <c r="G4" s="36">
        <f t="shared" ref="G4:G30" si="0">E4*F4</f>
        <v>0</v>
      </c>
      <c r="H4" t="e">
        <f>#REF!*#REF!</f>
        <v>#REF!</v>
      </c>
    </row>
    <row r="5" spans="1:8" x14ac:dyDescent="0.25">
      <c r="A5" s="10">
        <v>3</v>
      </c>
      <c r="B5" s="13" t="s">
        <v>165</v>
      </c>
      <c r="C5" s="10" t="s">
        <v>13</v>
      </c>
      <c r="D5" s="6" t="s">
        <v>16</v>
      </c>
      <c r="E5" s="6">
        <v>50</v>
      </c>
      <c r="F5" s="71">
        <v>0</v>
      </c>
      <c r="G5" s="36">
        <f t="shared" si="0"/>
        <v>0</v>
      </c>
      <c r="H5" t="e">
        <f>#REF!*#REF!</f>
        <v>#REF!</v>
      </c>
    </row>
    <row r="6" spans="1:8" ht="24" x14ac:dyDescent="0.25">
      <c r="A6" s="10">
        <v>4</v>
      </c>
      <c r="B6" s="33" t="s">
        <v>179</v>
      </c>
      <c r="C6" s="10" t="s">
        <v>13</v>
      </c>
      <c r="D6" s="6" t="s">
        <v>16</v>
      </c>
      <c r="E6" s="6">
        <v>25</v>
      </c>
      <c r="F6" s="71">
        <v>0</v>
      </c>
      <c r="G6" s="36">
        <f t="shared" si="0"/>
        <v>0</v>
      </c>
    </row>
    <row r="7" spans="1:8" ht="24" x14ac:dyDescent="0.25">
      <c r="A7" s="10">
        <v>5</v>
      </c>
      <c r="B7" s="33" t="s">
        <v>180</v>
      </c>
      <c r="C7" s="10" t="s">
        <v>13</v>
      </c>
      <c r="D7" s="6" t="s">
        <v>16</v>
      </c>
      <c r="E7" s="6">
        <v>25</v>
      </c>
      <c r="F7" s="71">
        <v>0</v>
      </c>
      <c r="G7" s="36">
        <f t="shared" si="0"/>
        <v>0</v>
      </c>
      <c r="H7">
        <f>E5*F5</f>
        <v>0</v>
      </c>
    </row>
    <row r="8" spans="1:8" ht="24" x14ac:dyDescent="0.25">
      <c r="A8" s="10">
        <v>6</v>
      </c>
      <c r="B8" s="33" t="s">
        <v>164</v>
      </c>
      <c r="C8" s="10" t="s">
        <v>13</v>
      </c>
      <c r="D8" s="6" t="s">
        <v>16</v>
      </c>
      <c r="E8" s="6">
        <v>60</v>
      </c>
      <c r="F8" s="71">
        <v>0</v>
      </c>
      <c r="G8" s="36">
        <f t="shared" si="0"/>
        <v>0</v>
      </c>
      <c r="H8" t="e">
        <f>#REF!*#REF!</f>
        <v>#REF!</v>
      </c>
    </row>
    <row r="9" spans="1:8" ht="36" x14ac:dyDescent="0.25">
      <c r="A9" s="10">
        <v>7</v>
      </c>
      <c r="B9" s="33" t="s">
        <v>181</v>
      </c>
      <c r="C9" s="10" t="s">
        <v>13</v>
      </c>
      <c r="D9" s="6" t="s">
        <v>16</v>
      </c>
      <c r="E9" s="6">
        <v>100</v>
      </c>
      <c r="F9" s="71">
        <v>0</v>
      </c>
      <c r="G9" s="36">
        <f t="shared" si="0"/>
        <v>0</v>
      </c>
      <c r="H9" t="e">
        <f>#REF!*#REF!</f>
        <v>#REF!</v>
      </c>
    </row>
    <row r="10" spans="1:8" ht="24" x14ac:dyDescent="0.25">
      <c r="A10" s="10">
        <v>8</v>
      </c>
      <c r="B10" s="33" t="s">
        <v>182</v>
      </c>
      <c r="C10" s="10" t="s">
        <v>13</v>
      </c>
      <c r="D10" s="10" t="s">
        <v>16</v>
      </c>
      <c r="E10" s="6">
        <v>50</v>
      </c>
      <c r="F10" s="71">
        <v>0</v>
      </c>
      <c r="G10" s="36">
        <f t="shared" si="0"/>
        <v>0</v>
      </c>
      <c r="H10">
        <f>E6*F6</f>
        <v>0</v>
      </c>
    </row>
    <row r="11" spans="1:8" ht="24" x14ac:dyDescent="0.25">
      <c r="A11" s="10">
        <v>9</v>
      </c>
      <c r="B11" s="33" t="s">
        <v>183</v>
      </c>
      <c r="C11" s="10" t="s">
        <v>13</v>
      </c>
      <c r="D11" s="10" t="s">
        <v>19</v>
      </c>
      <c r="E11" s="6">
        <v>50</v>
      </c>
      <c r="F11" s="71">
        <v>0</v>
      </c>
      <c r="G11" s="36">
        <f t="shared" si="0"/>
        <v>0</v>
      </c>
      <c r="H11">
        <f>E7*F7</f>
        <v>0</v>
      </c>
    </row>
    <row r="12" spans="1:8" ht="36" x14ac:dyDescent="0.25">
      <c r="A12" s="10">
        <v>10</v>
      </c>
      <c r="B12" s="33" t="s">
        <v>184</v>
      </c>
      <c r="C12" s="10" t="s">
        <v>13</v>
      </c>
      <c r="D12" s="10" t="s">
        <v>16</v>
      </c>
      <c r="E12" s="6">
        <v>150</v>
      </c>
      <c r="F12" s="71">
        <v>0</v>
      </c>
      <c r="G12" s="36">
        <f t="shared" si="0"/>
        <v>0</v>
      </c>
      <c r="H12">
        <f>E8*F8</f>
        <v>0</v>
      </c>
    </row>
    <row r="13" spans="1:8" ht="24" x14ac:dyDescent="0.25">
      <c r="A13" s="10">
        <v>11</v>
      </c>
      <c r="B13" s="33" t="s">
        <v>185</v>
      </c>
      <c r="C13" s="10" t="s">
        <v>13</v>
      </c>
      <c r="D13" s="10" t="s">
        <v>100</v>
      </c>
      <c r="E13" s="6">
        <v>300</v>
      </c>
      <c r="F13" s="71">
        <v>0</v>
      </c>
      <c r="G13" s="36">
        <f t="shared" si="0"/>
        <v>0</v>
      </c>
      <c r="H13">
        <f>E9*F9</f>
        <v>0</v>
      </c>
    </row>
    <row r="14" spans="1:8" ht="24" x14ac:dyDescent="0.25">
      <c r="A14" s="10">
        <v>12</v>
      </c>
      <c r="B14" s="33" t="s">
        <v>186</v>
      </c>
      <c r="C14" s="10" t="s">
        <v>13</v>
      </c>
      <c r="D14" s="10" t="s">
        <v>16</v>
      </c>
      <c r="E14" s="6">
        <v>100</v>
      </c>
      <c r="F14" s="71">
        <v>0</v>
      </c>
      <c r="G14" s="36">
        <f t="shared" si="0"/>
        <v>0</v>
      </c>
      <c r="H14" t="e">
        <f>#REF!*#REF!</f>
        <v>#REF!</v>
      </c>
    </row>
    <row r="15" spans="1:8" ht="48" x14ac:dyDescent="0.25">
      <c r="A15" s="10">
        <v>13</v>
      </c>
      <c r="B15" s="33" t="s">
        <v>187</v>
      </c>
      <c r="C15" s="10" t="s">
        <v>13</v>
      </c>
      <c r="D15" s="10" t="s">
        <v>100</v>
      </c>
      <c r="E15" s="6">
        <v>100</v>
      </c>
      <c r="F15" s="71">
        <v>0</v>
      </c>
      <c r="G15" s="36">
        <f t="shared" si="0"/>
        <v>0</v>
      </c>
      <c r="H15" t="e">
        <f>#REF!*#REF!</f>
        <v>#REF!</v>
      </c>
    </row>
    <row r="16" spans="1:8" ht="36" x14ac:dyDescent="0.25">
      <c r="A16" s="10">
        <v>14</v>
      </c>
      <c r="B16" s="33" t="s">
        <v>188</v>
      </c>
      <c r="C16" s="10" t="s">
        <v>13</v>
      </c>
      <c r="D16" s="10" t="s">
        <v>16</v>
      </c>
      <c r="E16" s="6">
        <v>300</v>
      </c>
      <c r="F16" s="71">
        <v>0</v>
      </c>
      <c r="G16" s="36">
        <f t="shared" si="0"/>
        <v>0</v>
      </c>
      <c r="H16">
        <f>E10*F10</f>
        <v>0</v>
      </c>
    </row>
    <row r="17" spans="1:8" ht="48" x14ac:dyDescent="0.25">
      <c r="A17" s="10">
        <v>15</v>
      </c>
      <c r="B17" s="33" t="s">
        <v>189</v>
      </c>
      <c r="C17" s="10" t="s">
        <v>13</v>
      </c>
      <c r="D17" s="10" t="s">
        <v>16</v>
      </c>
      <c r="E17" s="6">
        <v>200</v>
      </c>
      <c r="F17" s="71">
        <v>0</v>
      </c>
      <c r="G17" s="36">
        <f t="shared" si="0"/>
        <v>0</v>
      </c>
      <c r="H17">
        <f>E11*F11</f>
        <v>0</v>
      </c>
    </row>
    <row r="18" spans="1:8" ht="48" x14ac:dyDescent="0.25">
      <c r="A18" s="10">
        <v>16</v>
      </c>
      <c r="B18" s="33" t="s">
        <v>190</v>
      </c>
      <c r="C18" s="6" t="s">
        <v>13</v>
      </c>
      <c r="D18" s="6" t="s">
        <v>17</v>
      </c>
      <c r="E18" s="6">
        <v>10</v>
      </c>
      <c r="F18" s="71">
        <v>0</v>
      </c>
      <c r="G18" s="36">
        <f t="shared" si="0"/>
        <v>0</v>
      </c>
      <c r="H18" t="e">
        <f>#REF!*#REF!</f>
        <v>#REF!</v>
      </c>
    </row>
    <row r="19" spans="1:8" ht="36" x14ac:dyDescent="0.25">
      <c r="A19" s="10">
        <v>17</v>
      </c>
      <c r="B19" s="33" t="s">
        <v>191</v>
      </c>
      <c r="C19" s="10" t="s">
        <v>13</v>
      </c>
      <c r="D19" s="10" t="s">
        <v>16</v>
      </c>
      <c r="E19" s="6">
        <v>100</v>
      </c>
      <c r="F19" s="71">
        <v>0</v>
      </c>
      <c r="G19" s="36">
        <f t="shared" si="0"/>
        <v>0</v>
      </c>
      <c r="H19" t="e">
        <f>#REF!*#REF!</f>
        <v>#REF!</v>
      </c>
    </row>
    <row r="20" spans="1:8" ht="24" x14ac:dyDescent="0.25">
      <c r="A20" s="10">
        <v>18</v>
      </c>
      <c r="B20" s="33" t="s">
        <v>116</v>
      </c>
      <c r="C20" s="13" t="s">
        <v>13</v>
      </c>
      <c r="D20" s="26" t="s">
        <v>16</v>
      </c>
      <c r="E20" s="10">
        <v>50</v>
      </c>
      <c r="F20" s="71">
        <v>0</v>
      </c>
      <c r="G20" s="36">
        <f t="shared" si="0"/>
        <v>0</v>
      </c>
      <c r="H20">
        <f>E12*F12</f>
        <v>0</v>
      </c>
    </row>
    <row r="21" spans="1:8" ht="36" x14ac:dyDescent="0.25">
      <c r="A21" s="10">
        <v>19</v>
      </c>
      <c r="B21" s="33" t="s">
        <v>192</v>
      </c>
      <c r="C21" s="26" t="s">
        <v>13</v>
      </c>
      <c r="D21" s="26" t="s">
        <v>16</v>
      </c>
      <c r="E21" s="10">
        <v>100</v>
      </c>
      <c r="F21" s="71">
        <v>0</v>
      </c>
      <c r="G21" s="36">
        <f t="shared" si="0"/>
        <v>0</v>
      </c>
      <c r="H21" t="e">
        <f>#REF!*#REF!</f>
        <v>#REF!</v>
      </c>
    </row>
    <row r="22" spans="1:8" ht="14.45" x14ac:dyDescent="0.35">
      <c r="A22" s="10">
        <v>20</v>
      </c>
      <c r="B22" s="33" t="s">
        <v>122</v>
      </c>
      <c r="C22" s="10" t="s">
        <v>13</v>
      </c>
      <c r="D22" s="10" t="s">
        <v>16</v>
      </c>
      <c r="E22" s="10">
        <v>50</v>
      </c>
      <c r="F22" s="71">
        <v>0</v>
      </c>
      <c r="G22" s="36">
        <f t="shared" si="0"/>
        <v>0</v>
      </c>
      <c r="H22" t="e">
        <f>#REF!*#REF!</f>
        <v>#REF!</v>
      </c>
    </row>
    <row r="23" spans="1:8" ht="24" x14ac:dyDescent="0.25">
      <c r="A23" s="10">
        <v>21</v>
      </c>
      <c r="B23" s="33" t="s">
        <v>193</v>
      </c>
      <c r="C23" s="10" t="s">
        <v>13</v>
      </c>
      <c r="D23" s="10" t="s">
        <v>16</v>
      </c>
      <c r="E23" s="6">
        <v>50</v>
      </c>
      <c r="F23" s="71">
        <v>0</v>
      </c>
      <c r="G23" s="36">
        <f t="shared" si="0"/>
        <v>0</v>
      </c>
      <c r="H23">
        <f>E13*F13</f>
        <v>0</v>
      </c>
    </row>
    <row r="24" spans="1:8" ht="24" x14ac:dyDescent="0.25">
      <c r="A24" s="10">
        <v>22</v>
      </c>
      <c r="B24" s="33" t="s">
        <v>194</v>
      </c>
      <c r="C24" s="10" t="s">
        <v>13</v>
      </c>
      <c r="D24" s="10" t="s">
        <v>16</v>
      </c>
      <c r="E24" s="6">
        <v>50</v>
      </c>
      <c r="F24" s="71">
        <v>0</v>
      </c>
      <c r="G24" s="36">
        <f t="shared" si="0"/>
        <v>0</v>
      </c>
      <c r="H24">
        <f>E14*F14</f>
        <v>0</v>
      </c>
    </row>
    <row r="25" spans="1:8" ht="36" x14ac:dyDescent="0.25">
      <c r="A25" s="10">
        <v>23</v>
      </c>
      <c r="B25" s="33" t="s">
        <v>195</v>
      </c>
      <c r="C25" s="10" t="s">
        <v>13</v>
      </c>
      <c r="D25" s="10" t="s">
        <v>16</v>
      </c>
      <c r="E25" s="6">
        <v>250</v>
      </c>
      <c r="F25" s="71">
        <v>0</v>
      </c>
      <c r="G25" s="36">
        <f t="shared" si="0"/>
        <v>0</v>
      </c>
      <c r="H25" t="e">
        <f>#REF!*#REF!</f>
        <v>#REF!</v>
      </c>
    </row>
    <row r="26" spans="1:8" ht="24" x14ac:dyDescent="0.25">
      <c r="A26" s="10">
        <v>24</v>
      </c>
      <c r="B26" s="33" t="s">
        <v>196</v>
      </c>
      <c r="C26" s="10" t="s">
        <v>13</v>
      </c>
      <c r="D26" s="10" t="s">
        <v>16</v>
      </c>
      <c r="E26" s="6">
        <v>50</v>
      </c>
      <c r="F26" s="71">
        <v>0</v>
      </c>
      <c r="G26" s="36">
        <f t="shared" si="0"/>
        <v>0</v>
      </c>
      <c r="H26">
        <f>E15*F15</f>
        <v>0</v>
      </c>
    </row>
    <row r="27" spans="1:8" ht="36" x14ac:dyDescent="0.25">
      <c r="A27" s="10">
        <v>25</v>
      </c>
      <c r="B27" s="33" t="s">
        <v>197</v>
      </c>
      <c r="C27" s="10" t="s">
        <v>13</v>
      </c>
      <c r="D27" s="10" t="s">
        <v>16</v>
      </c>
      <c r="E27" s="6">
        <v>50</v>
      </c>
      <c r="F27" s="71">
        <v>0</v>
      </c>
      <c r="G27" s="36">
        <f t="shared" si="0"/>
        <v>0</v>
      </c>
      <c r="H27">
        <f>E16*F16</f>
        <v>0</v>
      </c>
    </row>
    <row r="28" spans="1:8" ht="36" x14ac:dyDescent="0.25">
      <c r="A28" s="10">
        <v>26</v>
      </c>
      <c r="B28" s="33" t="s">
        <v>197</v>
      </c>
      <c r="C28" s="6" t="s">
        <v>13</v>
      </c>
      <c r="D28" s="6" t="s">
        <v>17</v>
      </c>
      <c r="E28" s="6">
        <v>10</v>
      </c>
      <c r="F28" s="71">
        <v>0</v>
      </c>
      <c r="G28" s="36">
        <f t="shared" si="0"/>
        <v>0</v>
      </c>
      <c r="H28" t="e">
        <f>#REF!*#REF!</f>
        <v>#REF!</v>
      </c>
    </row>
    <row r="29" spans="1:8" x14ac:dyDescent="0.25">
      <c r="A29" s="10">
        <v>27</v>
      </c>
      <c r="B29" s="40" t="s">
        <v>146</v>
      </c>
      <c r="C29" s="6" t="s">
        <v>13</v>
      </c>
      <c r="D29" s="6" t="s">
        <v>19</v>
      </c>
      <c r="E29" s="6">
        <v>4</v>
      </c>
      <c r="F29" s="71">
        <v>0</v>
      </c>
      <c r="G29" s="36">
        <f t="shared" si="0"/>
        <v>0</v>
      </c>
      <c r="H29">
        <f>E17*F17</f>
        <v>0</v>
      </c>
    </row>
    <row r="30" spans="1:8" x14ac:dyDescent="0.25">
      <c r="A30" s="10">
        <v>28</v>
      </c>
      <c r="B30" s="40" t="s">
        <v>146</v>
      </c>
      <c r="C30" s="6" t="s">
        <v>13</v>
      </c>
      <c r="D30" s="6" t="s">
        <v>16</v>
      </c>
      <c r="E30" s="6">
        <v>10</v>
      </c>
      <c r="F30" s="71">
        <v>0</v>
      </c>
      <c r="G30" s="36">
        <f t="shared" si="0"/>
        <v>0</v>
      </c>
      <c r="H30">
        <f>E18*F18</f>
        <v>0</v>
      </c>
    </row>
    <row r="31" spans="1:8" ht="14.45" x14ac:dyDescent="0.35">
      <c r="A31" s="49" t="s">
        <v>8</v>
      </c>
      <c r="B31" s="49"/>
      <c r="C31" s="49"/>
      <c r="D31" s="49"/>
      <c r="E31" s="49"/>
      <c r="F31" s="49"/>
      <c r="G31" s="32">
        <f>SUM(G3:G30)</f>
        <v>0</v>
      </c>
      <c r="H31">
        <f>E19*F19</f>
        <v>0</v>
      </c>
    </row>
  </sheetData>
  <sheetProtection password="E491" sheet="1" objects="1" scenarios="1"/>
  <mergeCells count="1">
    <mergeCell ref="A31:F3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>
      <selection activeCell="N11" sqref="N11"/>
    </sheetView>
  </sheetViews>
  <sheetFormatPr defaultRowHeight="15" x14ac:dyDescent="0.25"/>
  <cols>
    <col min="1" max="1" width="3.140625" bestFit="1" customWidth="1"/>
    <col min="2" max="2" width="59" customWidth="1"/>
    <col min="3" max="3" width="6.28515625" bestFit="1" customWidth="1"/>
    <col min="4" max="4" width="13.140625" customWidth="1"/>
    <col min="5" max="5" width="6" bestFit="1" customWidth="1"/>
    <col min="6" max="6" width="13.7109375" customWidth="1"/>
    <col min="7" max="7" width="13.42578125" customWidth="1"/>
  </cols>
  <sheetData>
    <row r="1" spans="1:8" ht="36" x14ac:dyDescent="0.25">
      <c r="A1" s="24" t="s">
        <v>0</v>
      </c>
      <c r="B1" s="24" t="s">
        <v>1</v>
      </c>
      <c r="C1" s="24" t="s">
        <v>128</v>
      </c>
      <c r="D1" s="24" t="s">
        <v>398</v>
      </c>
      <c r="E1" s="24" t="s">
        <v>2</v>
      </c>
      <c r="F1" s="67" t="s">
        <v>10</v>
      </c>
      <c r="G1" s="22" t="s">
        <v>3</v>
      </c>
      <c r="H1" s="1"/>
    </row>
    <row r="2" spans="1:8" ht="14.45" x14ac:dyDescent="0.35">
      <c r="A2" s="24">
        <v>1</v>
      </c>
      <c r="B2" s="24">
        <v>2</v>
      </c>
      <c r="C2" s="24">
        <v>3</v>
      </c>
      <c r="D2" s="24">
        <v>4</v>
      </c>
      <c r="E2" s="24">
        <v>5</v>
      </c>
      <c r="F2" s="72">
        <v>6</v>
      </c>
      <c r="G2" s="24" t="s">
        <v>22</v>
      </c>
    </row>
    <row r="3" spans="1:8" ht="36.6" customHeight="1" x14ac:dyDescent="0.25">
      <c r="A3" s="2">
        <v>1</v>
      </c>
      <c r="B3" s="39" t="s">
        <v>171</v>
      </c>
      <c r="C3" s="10" t="s">
        <v>12</v>
      </c>
      <c r="D3" s="9" t="s">
        <v>127</v>
      </c>
      <c r="E3" s="10">
        <v>100</v>
      </c>
      <c r="F3" s="66">
        <v>0</v>
      </c>
      <c r="G3" s="11">
        <f t="shared" ref="G3:G13" si="0">E3*F3</f>
        <v>0</v>
      </c>
    </row>
    <row r="4" spans="1:8" ht="60" x14ac:dyDescent="0.25">
      <c r="A4" s="2">
        <v>2</v>
      </c>
      <c r="B4" s="39" t="s">
        <v>172</v>
      </c>
      <c r="C4" s="10" t="s">
        <v>12</v>
      </c>
      <c r="D4" s="9" t="s">
        <v>127</v>
      </c>
      <c r="E4" s="10">
        <v>100</v>
      </c>
      <c r="F4" s="66">
        <v>0</v>
      </c>
      <c r="G4" s="11">
        <f t="shared" si="0"/>
        <v>0</v>
      </c>
    </row>
    <row r="5" spans="1:8" ht="60" x14ac:dyDescent="0.25">
      <c r="A5" s="2">
        <v>3</v>
      </c>
      <c r="B5" s="39" t="s">
        <v>173</v>
      </c>
      <c r="C5" s="10" t="s">
        <v>12</v>
      </c>
      <c r="D5" s="9" t="s">
        <v>127</v>
      </c>
      <c r="E5" s="10">
        <v>50</v>
      </c>
      <c r="F5" s="66">
        <v>0</v>
      </c>
      <c r="G5" s="11">
        <f t="shared" si="0"/>
        <v>0</v>
      </c>
    </row>
    <row r="6" spans="1:8" ht="24" x14ac:dyDescent="0.25">
      <c r="A6" s="2">
        <v>4</v>
      </c>
      <c r="B6" s="39" t="s">
        <v>166</v>
      </c>
      <c r="C6" s="10" t="s">
        <v>12</v>
      </c>
      <c r="D6" s="9" t="s">
        <v>127</v>
      </c>
      <c r="E6" s="10">
        <v>100</v>
      </c>
      <c r="F6" s="66">
        <v>0</v>
      </c>
      <c r="G6" s="11">
        <f t="shared" si="0"/>
        <v>0</v>
      </c>
    </row>
    <row r="7" spans="1:8" ht="24" x14ac:dyDescent="0.25">
      <c r="A7" s="2">
        <v>5</v>
      </c>
      <c r="B7" s="39" t="s">
        <v>167</v>
      </c>
      <c r="C7" s="10" t="s">
        <v>12</v>
      </c>
      <c r="D7" s="9" t="s">
        <v>127</v>
      </c>
      <c r="E7" s="10">
        <v>750</v>
      </c>
      <c r="F7" s="66">
        <v>0</v>
      </c>
      <c r="G7" s="11">
        <f t="shared" si="0"/>
        <v>0</v>
      </c>
    </row>
    <row r="8" spans="1:8" ht="24" x14ac:dyDescent="0.25">
      <c r="A8" s="2">
        <v>6</v>
      </c>
      <c r="B8" s="39" t="s">
        <v>168</v>
      </c>
      <c r="C8" s="10" t="s">
        <v>12</v>
      </c>
      <c r="D8" s="9" t="s">
        <v>127</v>
      </c>
      <c r="E8" s="9">
        <v>250</v>
      </c>
      <c r="F8" s="66">
        <v>0</v>
      </c>
      <c r="G8" s="11">
        <f t="shared" si="0"/>
        <v>0</v>
      </c>
    </row>
    <row r="9" spans="1:8" ht="36" x14ac:dyDescent="0.25">
      <c r="A9" s="2">
        <v>7</v>
      </c>
      <c r="B9" s="39" t="s">
        <v>174</v>
      </c>
      <c r="C9" s="10" t="s">
        <v>12</v>
      </c>
      <c r="D9" s="9" t="s">
        <v>127</v>
      </c>
      <c r="E9" s="10">
        <v>300</v>
      </c>
      <c r="F9" s="66">
        <v>0</v>
      </c>
      <c r="G9" s="11">
        <f t="shared" si="0"/>
        <v>0</v>
      </c>
    </row>
    <row r="10" spans="1:8" ht="36" x14ac:dyDescent="0.25">
      <c r="A10" s="2">
        <v>8</v>
      </c>
      <c r="B10" s="39" t="s">
        <v>175</v>
      </c>
      <c r="C10" s="10" t="s">
        <v>9</v>
      </c>
      <c r="D10" s="9" t="s">
        <v>127</v>
      </c>
      <c r="E10" s="10">
        <v>100</v>
      </c>
      <c r="F10" s="66">
        <v>0</v>
      </c>
      <c r="G10" s="11">
        <f t="shared" si="0"/>
        <v>0</v>
      </c>
    </row>
    <row r="11" spans="1:8" ht="36" x14ac:dyDescent="0.25">
      <c r="A11" s="2">
        <v>9</v>
      </c>
      <c r="B11" s="39" t="s">
        <v>170</v>
      </c>
      <c r="C11" s="10" t="s">
        <v>13</v>
      </c>
      <c r="D11" s="9" t="s">
        <v>105</v>
      </c>
      <c r="E11" s="9">
        <v>300</v>
      </c>
      <c r="F11" s="66">
        <v>0</v>
      </c>
      <c r="G11" s="11">
        <f t="shared" si="0"/>
        <v>0</v>
      </c>
    </row>
    <row r="12" spans="1:8" ht="72" x14ac:dyDescent="0.25">
      <c r="A12" s="2">
        <v>10</v>
      </c>
      <c r="B12" s="39" t="s">
        <v>176</v>
      </c>
      <c r="C12" s="10" t="s">
        <v>12</v>
      </c>
      <c r="D12" s="9" t="s">
        <v>127</v>
      </c>
      <c r="E12" s="9">
        <v>60</v>
      </c>
      <c r="F12" s="66">
        <v>0</v>
      </c>
      <c r="G12" s="11">
        <f t="shared" si="0"/>
        <v>0</v>
      </c>
    </row>
    <row r="13" spans="1:8" ht="36" x14ac:dyDescent="0.25">
      <c r="A13" s="2">
        <v>11</v>
      </c>
      <c r="B13" s="39" t="s">
        <v>169</v>
      </c>
      <c r="C13" s="10" t="s">
        <v>12</v>
      </c>
      <c r="D13" s="9" t="s">
        <v>127</v>
      </c>
      <c r="E13" s="9">
        <v>50</v>
      </c>
      <c r="F13" s="66">
        <v>0</v>
      </c>
      <c r="G13" s="11">
        <f t="shared" si="0"/>
        <v>0</v>
      </c>
    </row>
    <row r="14" spans="1:8" ht="14.45" x14ac:dyDescent="0.35">
      <c r="A14" s="50" t="s">
        <v>8</v>
      </c>
      <c r="B14" s="50"/>
      <c r="C14" s="50"/>
      <c r="D14" s="50"/>
      <c r="E14" s="50"/>
      <c r="F14" s="50"/>
      <c r="G14" s="37">
        <f>SUM(G3:G13)</f>
        <v>0</v>
      </c>
    </row>
    <row r="16" spans="1:8" ht="14.45" x14ac:dyDescent="0.35">
      <c r="G16" s="14"/>
    </row>
  </sheetData>
  <sheetProtection password="E491" sheet="1" objects="1" scenarios="1"/>
  <mergeCells count="1">
    <mergeCell ref="A14:F14"/>
  </mergeCells>
  <pageMargins left="0.7" right="0.7" top="0.75" bottom="0.75" header="0.3" footer="0.3"/>
  <pageSetup paperSize="9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topLeftCell="A13" zoomScaleNormal="100" workbookViewId="0">
      <selection activeCell="F8" sqref="F8"/>
    </sheetView>
  </sheetViews>
  <sheetFormatPr defaultRowHeight="15" x14ac:dyDescent="0.25"/>
  <cols>
    <col min="1" max="1" width="3.140625" bestFit="1" customWidth="1"/>
    <col min="2" max="2" width="52.85546875" customWidth="1"/>
    <col min="4" max="4" width="11.5703125" customWidth="1"/>
    <col min="6" max="6" width="13.85546875" customWidth="1"/>
    <col min="7" max="7" width="15.28515625" customWidth="1"/>
  </cols>
  <sheetData>
    <row r="1" spans="1:7" ht="36" x14ac:dyDescent="0.25">
      <c r="A1" s="24" t="s">
        <v>0</v>
      </c>
      <c r="B1" s="24" t="s">
        <v>1</v>
      </c>
      <c r="C1" s="24" t="s">
        <v>128</v>
      </c>
      <c r="D1" s="24" t="s">
        <v>398</v>
      </c>
      <c r="E1" s="24" t="s">
        <v>2</v>
      </c>
      <c r="F1" s="67" t="s">
        <v>10</v>
      </c>
      <c r="G1" s="22" t="s">
        <v>3</v>
      </c>
    </row>
    <row r="2" spans="1:7" ht="14.45" x14ac:dyDescent="0.35">
      <c r="A2" s="24">
        <v>1</v>
      </c>
      <c r="B2" s="24">
        <v>2</v>
      </c>
      <c r="C2" s="24">
        <v>3</v>
      </c>
      <c r="D2" s="24">
        <v>4</v>
      </c>
      <c r="E2" s="24">
        <v>5</v>
      </c>
      <c r="F2" s="72">
        <v>6</v>
      </c>
      <c r="G2" s="24" t="s">
        <v>22</v>
      </c>
    </row>
    <row r="3" spans="1:7" x14ac:dyDescent="0.25">
      <c r="A3" s="10">
        <v>1</v>
      </c>
      <c r="B3" s="8" t="s">
        <v>5</v>
      </c>
      <c r="C3" s="10" t="s">
        <v>11</v>
      </c>
      <c r="D3" s="26" t="s">
        <v>220</v>
      </c>
      <c r="E3" s="10">
        <v>1800</v>
      </c>
      <c r="F3" s="66">
        <v>0</v>
      </c>
      <c r="G3" s="23">
        <f t="shared" ref="G3:G19" si="0">E3*F3</f>
        <v>0</v>
      </c>
    </row>
    <row r="4" spans="1:7" ht="60" x14ac:dyDescent="0.25">
      <c r="A4" s="10">
        <v>2</v>
      </c>
      <c r="B4" s="33" t="s">
        <v>221</v>
      </c>
      <c r="C4" s="10" t="s">
        <v>11</v>
      </c>
      <c r="D4" s="26" t="s">
        <v>220</v>
      </c>
      <c r="E4" s="10">
        <v>1800</v>
      </c>
      <c r="F4" s="66">
        <v>0</v>
      </c>
      <c r="G4" s="23">
        <f t="shared" si="0"/>
        <v>0</v>
      </c>
    </row>
    <row r="5" spans="1:7" ht="84" x14ac:dyDescent="0.25">
      <c r="A5" s="10">
        <v>3</v>
      </c>
      <c r="B5" s="33" t="s">
        <v>234</v>
      </c>
      <c r="C5" s="10" t="s">
        <v>11</v>
      </c>
      <c r="D5" s="10" t="s">
        <v>62</v>
      </c>
      <c r="E5" s="10">
        <v>1400</v>
      </c>
      <c r="F5" s="66">
        <v>0</v>
      </c>
      <c r="G5" s="23">
        <f t="shared" si="0"/>
        <v>0</v>
      </c>
    </row>
    <row r="6" spans="1:7" ht="60" x14ac:dyDescent="0.25">
      <c r="A6" s="10">
        <v>4</v>
      </c>
      <c r="B6" s="33" t="s">
        <v>219</v>
      </c>
      <c r="C6" s="10" t="s">
        <v>11</v>
      </c>
      <c r="D6" s="26" t="s">
        <v>220</v>
      </c>
      <c r="E6" s="10">
        <v>3000</v>
      </c>
      <c r="F6" s="66">
        <v>0</v>
      </c>
      <c r="G6" s="23">
        <f t="shared" si="0"/>
        <v>0</v>
      </c>
    </row>
    <row r="7" spans="1:7" ht="14.45" x14ac:dyDescent="0.35">
      <c r="A7" s="10">
        <v>5</v>
      </c>
      <c r="B7" s="7" t="s">
        <v>6</v>
      </c>
      <c r="C7" s="10" t="s">
        <v>11</v>
      </c>
      <c r="D7" s="10" t="s">
        <v>27</v>
      </c>
      <c r="E7" s="6">
        <v>110</v>
      </c>
      <c r="F7" s="66">
        <v>0</v>
      </c>
      <c r="G7" s="23">
        <f t="shared" si="0"/>
        <v>0</v>
      </c>
    </row>
    <row r="8" spans="1:7" ht="84" x14ac:dyDescent="0.25">
      <c r="A8" s="10">
        <v>6</v>
      </c>
      <c r="B8" s="21" t="s">
        <v>232</v>
      </c>
      <c r="C8" s="10" t="s">
        <v>11</v>
      </c>
      <c r="D8" s="10" t="s">
        <v>27</v>
      </c>
      <c r="E8" s="10">
        <v>500</v>
      </c>
      <c r="F8" s="66">
        <v>0</v>
      </c>
      <c r="G8" s="23">
        <f t="shared" si="0"/>
        <v>0</v>
      </c>
    </row>
    <row r="9" spans="1:7" ht="72" x14ac:dyDescent="0.25">
      <c r="A9" s="10">
        <v>7</v>
      </c>
      <c r="B9" s="41" t="s">
        <v>225</v>
      </c>
      <c r="C9" s="10" t="s">
        <v>11</v>
      </c>
      <c r="D9" s="44" t="s">
        <v>27</v>
      </c>
      <c r="E9" s="10">
        <v>500</v>
      </c>
      <c r="F9" s="66">
        <v>0</v>
      </c>
      <c r="G9" s="23">
        <f t="shared" si="0"/>
        <v>0</v>
      </c>
    </row>
    <row r="10" spans="1:7" ht="72" x14ac:dyDescent="0.25">
      <c r="A10" s="10">
        <v>8</v>
      </c>
      <c r="B10" s="33" t="s">
        <v>230</v>
      </c>
      <c r="C10" s="10" t="s">
        <v>11</v>
      </c>
      <c r="D10" s="10" t="s">
        <v>44</v>
      </c>
      <c r="E10" s="10">
        <v>700</v>
      </c>
      <c r="F10" s="66">
        <v>0</v>
      </c>
      <c r="G10" s="23">
        <f t="shared" si="0"/>
        <v>0</v>
      </c>
    </row>
    <row r="11" spans="1:7" ht="72" x14ac:dyDescent="0.25">
      <c r="A11" s="10">
        <v>9</v>
      </c>
      <c r="B11" s="33" t="s">
        <v>227</v>
      </c>
      <c r="C11" s="10" t="s">
        <v>11</v>
      </c>
      <c r="D11" s="26" t="s">
        <v>44</v>
      </c>
      <c r="E11" s="10">
        <v>500</v>
      </c>
      <c r="F11" s="66">
        <v>0</v>
      </c>
      <c r="G11" s="23">
        <f t="shared" si="0"/>
        <v>0</v>
      </c>
    </row>
    <row r="12" spans="1:7" ht="14.45" x14ac:dyDescent="0.35">
      <c r="A12" s="10">
        <v>10</v>
      </c>
      <c r="B12" s="18" t="s">
        <v>7</v>
      </c>
      <c r="C12" s="10" t="s">
        <v>11</v>
      </c>
      <c r="D12" s="10"/>
      <c r="E12" s="6">
        <v>400</v>
      </c>
      <c r="F12" s="66">
        <v>0</v>
      </c>
      <c r="G12" s="23">
        <f t="shared" si="0"/>
        <v>0</v>
      </c>
    </row>
    <row r="13" spans="1:7" ht="72" x14ac:dyDescent="0.25">
      <c r="A13" s="10">
        <v>11</v>
      </c>
      <c r="B13" s="33" t="s">
        <v>231</v>
      </c>
      <c r="C13" s="10" t="s">
        <v>11</v>
      </c>
      <c r="D13" s="10" t="s">
        <v>27</v>
      </c>
      <c r="E13" s="10">
        <v>500</v>
      </c>
      <c r="F13" s="66">
        <v>0</v>
      </c>
      <c r="G13" s="23">
        <f t="shared" si="0"/>
        <v>0</v>
      </c>
    </row>
    <row r="14" spans="1:7" ht="81.599999999999994" customHeight="1" x14ac:dyDescent="0.25">
      <c r="A14" s="10">
        <v>12</v>
      </c>
      <c r="B14" s="33" t="s">
        <v>229</v>
      </c>
      <c r="C14" s="10" t="s">
        <v>11</v>
      </c>
      <c r="D14" s="10" t="s">
        <v>44</v>
      </c>
      <c r="E14" s="10">
        <v>800</v>
      </c>
      <c r="F14" s="66">
        <v>0</v>
      </c>
      <c r="G14" s="23">
        <f t="shared" si="0"/>
        <v>0</v>
      </c>
    </row>
    <row r="15" spans="1:7" ht="84" x14ac:dyDescent="0.25">
      <c r="A15" s="10">
        <v>13</v>
      </c>
      <c r="B15" s="33" t="s">
        <v>226</v>
      </c>
      <c r="C15" s="10" t="s">
        <v>11</v>
      </c>
      <c r="D15" s="10" t="s">
        <v>27</v>
      </c>
      <c r="E15" s="10">
        <v>500</v>
      </c>
      <c r="F15" s="66">
        <v>0</v>
      </c>
      <c r="G15" s="23">
        <f t="shared" si="0"/>
        <v>0</v>
      </c>
    </row>
    <row r="16" spans="1:7" ht="72" x14ac:dyDescent="0.25">
      <c r="A16" s="10">
        <v>14</v>
      </c>
      <c r="B16" s="33" t="s">
        <v>228</v>
      </c>
      <c r="C16" s="10" t="s">
        <v>11</v>
      </c>
      <c r="D16" s="26" t="s">
        <v>44</v>
      </c>
      <c r="E16" s="10">
        <v>1000</v>
      </c>
      <c r="F16" s="66">
        <v>0</v>
      </c>
      <c r="G16" s="23">
        <f t="shared" si="0"/>
        <v>0</v>
      </c>
    </row>
    <row r="17" spans="1:7" ht="60" x14ac:dyDescent="0.25">
      <c r="A17" s="10">
        <v>15</v>
      </c>
      <c r="B17" s="33" t="s">
        <v>233</v>
      </c>
      <c r="C17" s="10" t="s">
        <v>11</v>
      </c>
      <c r="D17" s="26" t="s">
        <v>62</v>
      </c>
      <c r="E17" s="10">
        <v>320</v>
      </c>
      <c r="F17" s="66">
        <v>0</v>
      </c>
      <c r="G17" s="23">
        <f t="shared" si="0"/>
        <v>0</v>
      </c>
    </row>
    <row r="18" spans="1:7" ht="62.1" customHeight="1" x14ac:dyDescent="0.25">
      <c r="A18" s="10">
        <v>17</v>
      </c>
      <c r="B18" s="33" t="s">
        <v>222</v>
      </c>
      <c r="C18" s="10" t="s">
        <v>11</v>
      </c>
      <c r="D18" s="26" t="s">
        <v>220</v>
      </c>
      <c r="E18" s="10">
        <v>1000</v>
      </c>
      <c r="F18" s="66">
        <v>0</v>
      </c>
      <c r="G18" s="23">
        <f t="shared" si="0"/>
        <v>0</v>
      </c>
    </row>
    <row r="19" spans="1:7" ht="72" x14ac:dyDescent="0.25">
      <c r="A19" s="10">
        <v>18</v>
      </c>
      <c r="B19" s="33" t="s">
        <v>223</v>
      </c>
      <c r="C19" s="10" t="s">
        <v>11</v>
      </c>
      <c r="D19" s="26" t="s">
        <v>224</v>
      </c>
      <c r="E19" s="10">
        <v>2500</v>
      </c>
      <c r="F19" s="66">
        <v>0</v>
      </c>
      <c r="G19" s="23">
        <f t="shared" si="0"/>
        <v>0</v>
      </c>
    </row>
    <row r="20" spans="1:7" ht="14.45" x14ac:dyDescent="0.35">
      <c r="A20" s="45" t="s">
        <v>8</v>
      </c>
      <c r="B20" s="45"/>
      <c r="C20" s="45"/>
      <c r="D20" s="45"/>
      <c r="E20" s="45"/>
      <c r="F20" s="45"/>
      <c r="G20" s="23">
        <f>SUM(G3:G19)</f>
        <v>0</v>
      </c>
    </row>
    <row r="22" spans="1:7" ht="14.45" x14ac:dyDescent="0.35">
      <c r="G22" s="14"/>
    </row>
  </sheetData>
  <sheetProtection password="E491" sheet="1" objects="1" scenarios="1"/>
  <mergeCells count="1">
    <mergeCell ref="A20:F20"/>
  </mergeCells>
  <pageMargins left="0.7" right="0.7" top="0.75" bottom="0.75" header="0.3" footer="0.3"/>
  <pageSetup paperSize="9" orientation="portrait" horizontalDpi="4294967294" verticalDpi="20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MIĘSO, WĘDLINY, DRÓB</vt:lpstr>
      <vt:lpstr>WARZYWA I OWOCE</vt:lpstr>
      <vt:lpstr>NABIAŁ</vt:lpstr>
      <vt:lpstr>ART. OGÓLNOSPOŻYWCZE</vt:lpstr>
      <vt:lpstr>MROŻONKI</vt:lpstr>
      <vt:lpstr>RYBY</vt:lpstr>
      <vt:lpstr>PIECZYWO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Małgorzata</dc:creator>
  <cp:lastModifiedBy>Użytkownik systemu Windows</cp:lastModifiedBy>
  <cp:lastPrinted>2020-11-16T13:26:01Z</cp:lastPrinted>
  <dcterms:created xsi:type="dcterms:W3CDTF">2017-09-04T15:56:25Z</dcterms:created>
  <dcterms:modified xsi:type="dcterms:W3CDTF">2021-07-05T09:23:32Z</dcterms:modified>
</cp:coreProperties>
</file>